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1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<sst xmlns="http://schemas.openxmlformats.org/spreadsheetml/2006/main" count="1052" uniqueCount="373">
  <si>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</si>
  <si>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</si>
  <si>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</si>
  <si>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</si>
  <si>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</si>
  <si>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</si>
  <si>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</si>
  <si>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</si>
  <si>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</si>
  <si>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</si>
  <si>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</si>
  <si>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</si>
  <si>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</si>
  <si>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</si>
  <si>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</si>
  <si>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</si>
  <si>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</si>
  <si>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</si>
  <si>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</si>
  <si>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</si>
  <si>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</si>
  <si>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</si>
  <si>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</si>
  <si>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</si>
  <si>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</si>
  <si>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</si>
  <si>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</si>
  <si>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</si>
  <si>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</si>
  <si>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</si>
  <si>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</si>
  <si>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</si>
  <si>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</si>
  <si>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</si>
  <si>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</si>
  <si>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</si>
  <si>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</si>
  <si>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</si>
  <si>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</si>
  <si>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</si>
  <si>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</si>
  <si>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</si>
  <si>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</si>
  <si>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</si>
  <si>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</si>
  <si>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</si>
  <si>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</si>
  <si>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</si>
  <si>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</si>
  <si>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</si>
  <si>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</si>
  <si>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</si>
  <si>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</si>
  <si>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</si>
  <si>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</si>
  <si>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</si>
  <si>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</si>
  <si>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</si>
  <si>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</si>
  <si>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</si>
  <si>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</si>
  <si>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</si>
  <si>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</si>
  <si>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</si>
  <si>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</si>
  <si>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</si>
  <si>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</si>
  <si>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</si>
  <si>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</si>
  <si>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</si>
  <si>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</si>
  <si>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</si>
  <si>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</si>
  <si>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</si>
  <si>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</si>
  <si>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</si>
  <si>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</si>
  <si>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</si>
  <si>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</si>
  <si>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</si>
  <si>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</si>
  <si>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</si>
  <si>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</si>
  <si>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</si>
  <si>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</si>
  <si>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</si>
  <si>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</si>
  <si>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</si>
  <si>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</si>
  <si>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</si>
  <si>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</si>
  <si>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</si>
  <si>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</si>
  <si>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</si>
  <si>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</si>
  <si>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</si>
  <si>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</si>
  <si>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</si>
  <si>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</si>
  <si>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</si>
  <si>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</si>
  <si>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</si>
  <si>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</si>
  <si>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</si>
  <si>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</si>
  <si>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</si>
  <si>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</si>
  <si>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</si>
  <si>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</si>
  <si>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</si>
  <si>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</si>
  <si>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</si>
  <si>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</si>
  <si>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</si>
  <si>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</si>
  <si>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</si>
  <si>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</si>
  <si>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</si>
  <si>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</si>
  <si>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</si>
  <si>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</si>
  <si>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</si>
  <si>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</si>
  <si>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</si>
  <si>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</si>
  <si>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</si>
  <si>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</si>
  <si>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</si>
  <si>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</si>
  <si>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</si>
  <si>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</si>
  <si>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</si>
  <si>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</si>
  <si>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</si>
  <si>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</si>
  <si>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</si>
  <si>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</si>
  <si>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</si>
  <si>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</si>
  <si>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</si>
  <si>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</si>
  <si>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</si>
  <si>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</si>
  <si>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</si>
  <si>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</si>
  <si>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</si>
  <si>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</si>
  <si>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</si>
  <si>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</si>
  <si>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</si>
  <si>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</si>
  <si>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</si>
  <si>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</si>
  <si>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</si>
  <si>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</si>
  <si>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</si>
  <si>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</si>
  <si>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</si>
  <si>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</si>
  <si>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</si>
  <si>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</si>
  <si>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</si>
  <si>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</si>
  <si>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</si>
  <si>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</si>
  <si>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</si>
  <si>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</si>
  <si>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</si>
  <si>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</si>
  <si>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</si>
  <si>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</si>
  <si>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</si>
  <si>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</si>
  <si>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</si>
  <si>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</si>
  <si>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</si>
  <si>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</si>
  <si>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</si>
  <si>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</si>
  <si>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</si>
  <si>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</si>
  <si>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</si>
  <si>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</si>
  <si>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</si>
  <si>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</si>
  <si>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</si>
  <si>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</si>
  <si>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</si>
  <si>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</si>
  <si>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</si>
  <si>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</si>
  <si>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</si>
  <si>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</si>
  <si>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</si>
  <si>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</si>
  <si>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</si>
  <si>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</si>
  <si>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</si>
  <si>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</si>
  <si>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</si>
  <si>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</si>
  <si>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</si>
  <si>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</si>
  <si>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</si>
  <si>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</si>
  <si>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</si>
  <si>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</si>
  <si>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</si>
  <si>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</si>
  <si>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</si>
  <si>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</si>
  <si>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</si>
  <si>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</si>
  <si>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</si>
  <si>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</si>
  <si>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</si>
  <si>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</si>
  <si>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</si>
  <si>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</si>
  <si>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</si>
  <si>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</si>
  <si>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</si>
  <si>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</si>
  <si>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</si>
  <si>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</si>
  <si>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</si>
  <si>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</si>
  <si>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</si>
  <si>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</si>
  <si>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</si>
  <si>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</si>
  <si>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</si>
  <si>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</si>
  <si>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</si>
  <si>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</si>
  <si>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</si>
  <si>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</si>
  <si>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</si>
  <si>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</si>
  <si>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</si>
  <si>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</si>
  <si>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</si>
  <si>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</si>
  <si>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</si>
  <si>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</si>
  <si>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</si>
  <si>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</si>
  <si>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</si>
  <si>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</si>
  <si>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</si>
  <si>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</si>
  <si>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</si>
  <si>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</si>
  <si>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</si>
  <si>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</si>
  <si>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</si>
  <si>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</si>
  <si>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</si>
  <si>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</si>
  <si>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</si>
  <si>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</si>
  <si>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</si>
  <si>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</si>
  <si>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</si>
  <si>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</si>
  <si>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</si>
  <si>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</si>
  <si>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</si>
  <si>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</si>
  <si>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</si>
  <si>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</si>
  <si>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</si>
  <si>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</si>
  <si>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</si>
  <si>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</si>
  <si>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</si>
  <si>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</si>
  <si>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</si>
  <si>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</si>
  <si>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</si>
  <si>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</si>
  <si>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</si>
  <si>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</si>
  <si>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</si>
  <si>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</si>
  <si>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</si>
  <si>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</si>
  <si>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</si>
  <si>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</si>
  <si>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</si>
  <si>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</si>
  <si>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</si>
  <si>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</si>
  <si>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</si>
  <si>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</si>
  <si>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</si>
  <si>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</si>
  <si>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</si>
  <si>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</si>
  <si>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</si>
  <si>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</si>
  <si>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</si>
  <si>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</si>
  <si>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</si>
  <si>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</si>
  <si>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</si>
  <si>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</si>
  <si>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</si>
  <si>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</si>
  <si>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</si>
  <si>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</si>
  <si>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</si>
  <si>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</si>
  <si>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</si>
  <si>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</si>
  <si>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</si>
  <si>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</si>
  <si>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</si>
  <si>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</si>
  <si>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</si>
  <si>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</si>
  <si>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</si>
  <si>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</si>
  <si>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</si>
  <si>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</si>
  <si>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</si>
  <si>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</si>
  <si>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</si>
  <si>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</si>
  <si>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</si>
  <si>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</si>
  <si>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</si>
  <si>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</si>
  <si>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</si>
  <si>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</si>
  <si>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</si>
  <si>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</si>
  <si>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</si>
  <si>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</si>
  <si>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 xml:space="preserve">dr n. med. Anna Kubsik –Gidlewska 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</si>
  <si>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</si>
  <si>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</si>
  <si>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</si>
  <si>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</si>
  <si>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</si>
  <si>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</si>
  <si>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2028/2029</t>
  </si>
  <si>
    <t>Rok akademicki 2024/2025</t>
  </si>
  <si>
    <t>nabór 2024/2025</t>
  </si>
  <si>
    <t>dr n.med. Beata Pietrzak</t>
  </si>
  <si>
    <t>Nowoczesne Technologie w Rehabilitacji - sem.III, blok 2</t>
  </si>
  <si>
    <t>Żywienie w praktyce fizjoterapeuty - sem.III, blok 3</t>
  </si>
  <si>
    <t>prof. dr hab. n. o zdrowiu Małgorzata Pikala</t>
  </si>
  <si>
    <t xml:space="preserve">Rozwój motoryczny człowieka w kolejnych etapach życia  - sem.III, blok 3  </t>
  </si>
  <si>
    <t>Ochrona zdrowia w systemie bezpieczeństwa państwa  - sem.IV, blok 1</t>
  </si>
  <si>
    <t>dr n. med. Katarzyna Jerka</t>
  </si>
  <si>
    <t>Planowanie fizjoterapii w chorobach wewnętrznych - w geriatrii</t>
  </si>
  <si>
    <t>Planowanie fizjoterapii w chorobach wewnętrznych - w onkologii i medycynie paliatywnej</t>
  </si>
  <si>
    <t>Planowanie fizjoterapii w chorobach wewnętrznych - w chorobach układu oddechowego</t>
  </si>
  <si>
    <t>Planowanie fizjoterapii w chorobach wewnętrznych - w kardiologii i kardiochirurgii</t>
  </si>
  <si>
    <t>Diagnostyka funkcjonalna w chorobach wewnętrznych - w geriatrii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</si>
  <si>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</si>
  <si>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</si>
  <si>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</si>
  <si>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</si>
  <si>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dr hab.n. prawn. prof. uczelni Małgorzata Serwach</t>
  </si>
  <si>
    <t>dr hab. n.prawnych prof. uczelni  Małgorzata Serwach</t>
  </si>
  <si>
    <t>dr hab. n. społ. prof. uczelni  Błażej Kmieciak</t>
  </si>
  <si>
    <t>dr n. med. Piotr Karauda</t>
  </si>
  <si>
    <t>dr hab. n. med. prof. uczelni Agata Gajos</t>
  </si>
  <si>
    <t>dr n.med. Agnieszka Zawadzka-Fabijan</t>
  </si>
  <si>
    <t>dr hab. n.med. prof. uczelni Tomasz Boczek</t>
  </si>
  <si>
    <t>dr n. o zdrowiu Marta Karbowiak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</si>
</sst>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  <xf numFmtId="0" fontId="10" fillId="0" borderId="2"/>
  </cellStyleXfs>
  <cellXfs count="676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0" fontId="33" fillId="0" borderId="11" xfId="2" applyFont="1" applyBorder="1" applyAlignment="1">
      <alignment vertical="center" wrapText="1"/>
    </xf>
    <xf numFmtId="0" fontId="33" fillId="0" borderId="27" xfId="2" applyFont="1" applyBorder="1" applyAlignment="1">
      <alignment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1" fontId="16" fillId="0" borderId="14" xfId="2" applyNumberFormat="1" applyFont="1" applyBorder="1" applyAlignment="1">
      <alignment horizontal="center" vertical="center" wrapText="1"/>
    </xf>
    <xf numFmtId="1" fontId="16" fillId="0" borderId="15" xfId="2" applyNumberFormat="1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33" fillId="0" borderId="8" xfId="2" applyFont="1" applyBorder="1" applyAlignment="1">
      <alignment vertical="center" wrapText="1"/>
    </xf>
    <xf numFmtId="0" fontId="33" fillId="0" borderId="8" xfId="2" applyFont="1" applyBorder="1" applyAlignment="1">
      <alignment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11" xfId="2" applyFont="1" applyFill="1" applyBorder="1" applyAlignment="1">
      <alignment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27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vertical="center" wrapText="1"/>
    </xf>
    <xf numFmtId="0" fontId="33" fillId="2" borderId="62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2" borderId="60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vertical="center" wrapText="1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21" fillId="2" borderId="6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3" fillId="2" borderId="13" xfId="0" applyFont="1" applyFill="1" applyBorder="1"/>
    <xf numFmtId="0" fontId="33" fillId="2" borderId="4" xfId="0" applyFont="1" applyFill="1" applyBorder="1"/>
    <xf numFmtId="0" fontId="33" fillId="2" borderId="4" xfId="0" applyFont="1" applyFill="1" applyBorder="1" applyAlignment="1">
      <alignment horizontal="center"/>
    </xf>
    <xf numFmtId="0" fontId="33" fillId="2" borderId="61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5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26" xfId="0" applyFont="1" applyFill="1" applyBorder="1" applyAlignment="1">
      <alignment horizontal="center"/>
    </xf>
    <xf numFmtId="1" fontId="20" fillId="2" borderId="12" xfId="2" applyNumberFormat="1" applyFont="1" applyFill="1" applyBorder="1" applyAlignment="1">
      <alignment horizontal="right" vertical="top" wrapText="1"/>
    </xf>
    <xf numFmtId="0" fontId="16" fillId="0" borderId="46" xfId="2" applyFont="1" applyFill="1" applyBorder="1"/>
    <xf numFmtId="0" fontId="20" fillId="2" borderId="34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vertical="center" wrapText="1"/>
    </xf>
    <xf numFmtId="0" fontId="32" fillId="0" borderId="44" xfId="0" applyFont="1" applyBorder="1"/>
    <xf numFmtId="0" fontId="32" fillId="0" borderId="12" xfId="0" applyFont="1" applyBorder="1"/>
    <xf numFmtId="0" fontId="33" fillId="0" borderId="68" xfId="0" applyFont="1" applyBorder="1" applyAlignment="1">
      <alignment horizontal="left" vertical="center" wrapText="1"/>
    </xf>
    <xf numFmtId="0" fontId="33" fillId="0" borderId="36" xfId="0" applyFont="1" applyBorder="1" applyAlignment="1">
      <alignment vertical="center" wrapText="1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horizontal="left" vertical="top" wrapText="1"/>
    </xf>
    <xf numFmtId="0" fontId="33" fillId="2" borderId="22" xfId="0" applyFont="1" applyFill="1" applyBorder="1" applyAlignment="1">
      <alignment horizontal="justify" vertical="center" wrapText="1"/>
    </xf>
    <xf numFmtId="0" fontId="33" fillId="2" borderId="32" xfId="0" applyFont="1" applyFill="1" applyBorder="1" applyAlignment="1">
      <alignment wrapText="1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2" fillId="2" borderId="44" xfId="0" applyFont="1" applyFill="1" applyBorder="1"/>
    <xf numFmtId="0" fontId="32" fillId="2" borderId="12" xfId="0" applyFont="1" applyFill="1" applyBorder="1"/>
    <xf numFmtId="0" fontId="21" fillId="0" borderId="20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35" xfId="2" applyFont="1" applyBorder="1" applyAlignment="1">
      <alignment vertical="center" wrapText="1"/>
    </xf>
    <xf numFmtId="0" fontId="32" fillId="2" borderId="70" xfId="0" applyFont="1" applyFill="1" applyBorder="1"/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70" xfId="0" applyFont="1" applyBorder="1"/>
    <xf numFmtId="0" fontId="32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3" fillId="0" borderId="36" xfId="2" applyFont="1" applyBorder="1" applyAlignment="1">
      <alignment vertical="center" wrapText="1"/>
    </xf>
    <xf numFmtId="0" fontId="32" fillId="0" borderId="71" xfId="0" applyFont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3" fillId="2" borderId="47" xfId="0" applyFont="1" applyFill="1" applyBorder="1" applyAlignment="1">
      <alignment horizontal="center" vertical="center"/>
    </xf>
    <xf numFmtId="0" fontId="6" fillId="0" borderId="63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4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5" applyFont="1" applyFill="1" applyBorder="1"/>
    <xf numFmtId="0" fontId="33" fillId="0" borderId="22" xfId="2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vertical="center" wrapText="1"/>
    </xf>
    <xf numFmtId="0" fontId="33" fillId="0" borderId="36" xfId="0" applyFont="1" applyBorder="1" applyAlignment="1">
      <alignment horizontal="left" vertical="center"/>
    </xf>
    <xf numFmtId="0" fontId="33" fillId="2" borderId="2" xfId="0" applyFont="1" applyFill="1" applyBorder="1" applyAlignment="1">
      <alignment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2" fillId="2" borderId="1" xfId="2" applyFont="1" applyFill="1" applyBorder="1"/>
    <xf numFmtId="0" fontId="2" fillId="2" borderId="2" xfId="2" applyFont="1" applyFill="1"/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43" fillId="3" borderId="33" xfId="2" applyFont="1" applyFill="1" applyBorder="1" applyAlignment="1">
      <alignment horizontal="left" vertical="top" wrapText="1"/>
    </xf>
    <xf numFmtId="0" fontId="8" fillId="3" borderId="36" xfId="2" applyFont="1" applyFill="1" applyBorder="1" applyAlignment="1">
      <alignment horizontal="left" vertical="top" wrapText="1"/>
    </xf>
    <xf numFmtId="0" fontId="8" fillId="3" borderId="34" xfId="2" applyFont="1" applyFill="1" applyBorder="1" applyAlignment="1">
      <alignment horizontal="left" vertical="top" wrapText="1"/>
    </xf>
    <xf numFmtId="0" fontId="8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8" fillId="3" borderId="23" xfId="2" applyFont="1" applyFill="1" applyBorder="1" applyAlignment="1">
      <alignment horizontal="left" vertical="top" wrapText="1"/>
    </xf>
    <xf numFmtId="0" fontId="8" fillId="3" borderId="10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63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1" fontId="8" fillId="3" borderId="25" xfId="2" applyNumberFormat="1" applyFont="1" applyFill="1" applyBorder="1" applyAlignment="1">
      <alignment horizontal="center" vertical="top" wrapText="1"/>
    </xf>
    <xf numFmtId="1" fontId="8" fillId="3" borderId="23" xfId="2" applyNumberFormat="1" applyFont="1" applyFill="1" applyBorder="1" applyAlignment="1">
      <alignment horizontal="center" vertical="top" wrapText="1"/>
    </xf>
    <xf numFmtId="1" fontId="8" fillId="3" borderId="24" xfId="2" applyNumberFormat="1" applyFont="1" applyFill="1" applyBorder="1" applyAlignment="1">
      <alignment horizontal="center" vertical="top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35" xfId="2" applyFont="1" applyBorder="1" applyAlignment="1">
      <alignment horizontal="center" vertical="center" textRotation="91" wrapText="1"/>
    </xf>
    <xf numFmtId="0" fontId="8" fillId="0" borderId="2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2" fillId="0" borderId="64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center" vertical="center" wrapText="1"/>
    </xf>
    <xf numFmtId="0" fontId="21" fillId="2" borderId="28" xfId="2" applyFont="1" applyFill="1" applyBorder="1" applyAlignment="1">
      <alignment horizontal="center" vertical="center" wrapText="1"/>
    </xf>
    <xf numFmtId="0" fontId="21" fillId="2" borderId="31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 wrapText="1"/>
    </xf>
    <xf numFmtId="0" fontId="21" fillId="2" borderId="39" xfId="2" applyFont="1" applyFill="1" applyBorder="1" applyAlignment="1">
      <alignment horizontal="center" vertical="center" wrapText="1"/>
    </xf>
    <xf numFmtId="0" fontId="21" fillId="2" borderId="69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46" xfId="2" applyFont="1" applyFill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1" fillId="2" borderId="63" xfId="2" applyFont="1" applyFill="1" applyBorder="1" applyAlignment="1">
      <alignment horizontal="center" vertical="center" wrapText="1"/>
    </xf>
    <xf numFmtId="0" fontId="21" fillId="2" borderId="55" xfId="2" applyFont="1" applyFill="1" applyBorder="1" applyAlignment="1">
      <alignment horizontal="center" vertical="center" wrapText="1"/>
    </xf>
    <xf numFmtId="0" fontId="21" fillId="2" borderId="64" xfId="2" applyFont="1" applyFill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21" fillId="2" borderId="35" xfId="2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3" sqref="C13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15"/>
      <c r="B1" s="416"/>
      <c r="C1" s="416"/>
      <c r="D1" s="100"/>
    </row>
    <row r="2" spans="1:4" ht="21" x14ac:dyDescent="0.35">
      <c r="A2" s="411" t="s">
        <v>347</v>
      </c>
      <c r="B2" s="412"/>
      <c r="C2" s="412"/>
      <c r="D2" s="100"/>
    </row>
    <row r="3" spans="1:4" x14ac:dyDescent="0.25">
      <c r="A3" s="100"/>
      <c r="B3" s="100"/>
      <c r="C3" s="100"/>
      <c r="D3" s="100"/>
    </row>
    <row r="4" spans="1:4" x14ac:dyDescent="0.25">
      <c r="A4" s="100"/>
      <c r="B4" s="100"/>
      <c r="C4" s="100"/>
      <c r="D4" s="100"/>
    </row>
    <row r="5" spans="1:4" x14ac:dyDescent="0.25">
      <c r="A5" s="413" t="s">
        <v>195</v>
      </c>
      <c r="B5" s="417"/>
      <c r="C5" s="417"/>
      <c r="D5" s="417"/>
    </row>
    <row r="6" spans="1:4" x14ac:dyDescent="0.25">
      <c r="A6" s="413" t="s">
        <v>196</v>
      </c>
      <c r="B6" s="414"/>
      <c r="C6" s="414"/>
      <c r="D6" s="414"/>
    </row>
    <row r="7" spans="1:4" ht="15.75" thickBot="1" x14ac:dyDescent="0.3">
      <c r="A7" s="100"/>
      <c r="B7" s="101"/>
      <c r="C7" s="101"/>
      <c r="D7" s="100"/>
    </row>
    <row r="8" spans="1:4" ht="16.5" thickBot="1" x14ac:dyDescent="0.3">
      <c r="A8" s="98" t="s">
        <v>194</v>
      </c>
      <c r="B8" s="99" t="s">
        <v>348</v>
      </c>
      <c r="C8" s="210" t="s">
        <v>343</v>
      </c>
      <c r="D8" s="102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A21" sqref="AA21:AA25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193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346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192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500" t="s">
        <v>191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657"/>
      <c r="P14" s="497" t="s">
        <v>190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 t="s">
        <v>33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323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322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251" t="s">
        <v>46</v>
      </c>
      <c r="B18" s="213">
        <v>1</v>
      </c>
      <c r="C18" s="214" t="s">
        <v>189</v>
      </c>
      <c r="D18" s="215">
        <v>21</v>
      </c>
      <c r="E18" s="215"/>
      <c r="F18" s="216">
        <v>40</v>
      </c>
      <c r="G18" s="215"/>
      <c r="H18" s="215"/>
      <c r="I18" s="215"/>
      <c r="J18" s="215"/>
      <c r="K18" s="162">
        <v>61</v>
      </c>
      <c r="L18" s="162">
        <v>59</v>
      </c>
      <c r="M18" s="162">
        <v>120</v>
      </c>
      <c r="N18" s="162">
        <v>4</v>
      </c>
      <c r="O18" s="215" t="s">
        <v>35</v>
      </c>
      <c r="P18" s="215"/>
      <c r="Q18" s="215"/>
      <c r="R18" s="216"/>
      <c r="S18" s="215"/>
      <c r="T18" s="215"/>
      <c r="U18" s="215"/>
      <c r="V18" s="215"/>
      <c r="W18" s="162"/>
      <c r="X18" s="162"/>
      <c r="Y18" s="162"/>
      <c r="Z18" s="95"/>
      <c r="AA18" s="216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51" t="s">
        <v>142</v>
      </c>
      <c r="B19" s="240">
        <v>2</v>
      </c>
      <c r="C19" s="251" t="s">
        <v>188</v>
      </c>
      <c r="D19" s="243">
        <v>9</v>
      </c>
      <c r="E19" s="243">
        <v>12</v>
      </c>
      <c r="F19" s="243"/>
      <c r="G19" s="243">
        <v>18</v>
      </c>
      <c r="H19" s="243"/>
      <c r="I19" s="243"/>
      <c r="J19" s="243"/>
      <c r="K19" s="242">
        <v>39</v>
      </c>
      <c r="L19" s="242">
        <v>11</v>
      </c>
      <c r="M19" s="242">
        <v>50</v>
      </c>
      <c r="N19" s="244">
        <v>2</v>
      </c>
      <c r="O19" s="245" t="s">
        <v>34</v>
      </c>
      <c r="P19" s="243"/>
      <c r="Q19" s="243"/>
      <c r="R19" s="243"/>
      <c r="S19" s="243"/>
      <c r="T19" s="243"/>
      <c r="U19" s="243"/>
      <c r="V19" s="243"/>
      <c r="W19" s="242"/>
      <c r="X19" s="242"/>
      <c r="Y19" s="242"/>
      <c r="Z19" s="244"/>
      <c r="AA19" s="247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6" customFormat="1" ht="17.25" customHeight="1" x14ac:dyDescent="0.25">
      <c r="A20" s="251" t="s">
        <v>140</v>
      </c>
      <c r="B20" s="240">
        <v>3</v>
      </c>
      <c r="C20" s="251" t="s">
        <v>170</v>
      </c>
      <c r="D20" s="243">
        <v>12</v>
      </c>
      <c r="E20" s="243">
        <v>14</v>
      </c>
      <c r="F20" s="243"/>
      <c r="G20" s="243">
        <v>21</v>
      </c>
      <c r="H20" s="243"/>
      <c r="I20" s="243"/>
      <c r="J20" s="243"/>
      <c r="K20" s="242">
        <v>47</v>
      </c>
      <c r="L20" s="242">
        <v>13</v>
      </c>
      <c r="M20" s="242">
        <v>60</v>
      </c>
      <c r="N20" s="244">
        <v>2</v>
      </c>
      <c r="O20" s="220" t="s">
        <v>35</v>
      </c>
      <c r="P20" s="387"/>
      <c r="Q20" s="387"/>
      <c r="R20" s="387"/>
      <c r="S20" s="387"/>
      <c r="T20" s="387"/>
      <c r="U20" s="387"/>
      <c r="V20" s="302"/>
      <c r="W20" s="302"/>
      <c r="X20" s="302"/>
      <c r="Y20" s="302"/>
      <c r="Z20" s="302"/>
      <c r="AA20" s="302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33" customFormat="1" ht="17.25" customHeight="1" x14ac:dyDescent="0.25">
      <c r="A21" s="251" t="s">
        <v>46</v>
      </c>
      <c r="B21" s="240">
        <v>4</v>
      </c>
      <c r="C21" s="251" t="s">
        <v>187</v>
      </c>
      <c r="D21" s="243">
        <v>12</v>
      </c>
      <c r="E21" s="243">
        <v>14</v>
      </c>
      <c r="F21" s="243"/>
      <c r="G21" s="243">
        <v>21</v>
      </c>
      <c r="H21" s="243"/>
      <c r="I21" s="243"/>
      <c r="J21" s="243"/>
      <c r="K21" s="242">
        <v>47</v>
      </c>
      <c r="L21" s="242">
        <v>13</v>
      </c>
      <c r="M21" s="242">
        <v>60</v>
      </c>
      <c r="N21" s="244">
        <v>2</v>
      </c>
      <c r="O21" s="245" t="s">
        <v>35</v>
      </c>
      <c r="P21" s="243"/>
      <c r="Q21" s="243"/>
      <c r="R21" s="243"/>
      <c r="S21" s="243"/>
      <c r="T21" s="243"/>
      <c r="U21" s="243"/>
      <c r="V21" s="243"/>
      <c r="W21" s="242"/>
      <c r="X21" s="242"/>
      <c r="Y21" s="242"/>
      <c r="Z21" s="244"/>
      <c r="AA21" s="247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97" t="s">
        <v>261</v>
      </c>
      <c r="B22" s="298">
        <v>5</v>
      </c>
      <c r="C22" s="251" t="s">
        <v>171</v>
      </c>
      <c r="D22" s="243">
        <v>12</v>
      </c>
      <c r="E22" s="243">
        <v>14</v>
      </c>
      <c r="F22" s="243"/>
      <c r="G22" s="243">
        <v>21</v>
      </c>
      <c r="H22" s="243"/>
      <c r="I22" s="243"/>
      <c r="J22" s="243"/>
      <c r="K22" s="242">
        <f>D22+E22+F22+G22+H22+I22+J22</f>
        <v>47</v>
      </c>
      <c r="L22" s="242">
        <v>13</v>
      </c>
      <c r="M22" s="242">
        <f>K22+L22</f>
        <v>60</v>
      </c>
      <c r="N22" s="244">
        <v>2</v>
      </c>
      <c r="O22" s="220" t="s">
        <v>35</v>
      </c>
      <c r="P22" s="243"/>
      <c r="Q22" s="243"/>
      <c r="R22" s="243"/>
      <c r="S22" s="243"/>
      <c r="T22" s="243"/>
      <c r="U22" s="243"/>
      <c r="V22" s="243"/>
      <c r="W22" s="242"/>
      <c r="X22" s="242"/>
      <c r="Y22" s="242"/>
      <c r="Z22" s="244"/>
      <c r="AA22" s="247"/>
      <c r="AB22" s="42">
        <v>47</v>
      </c>
      <c r="AC22" s="89">
        <v>13</v>
      </c>
      <c r="AD22" s="89">
        <f>AB22+AC22</f>
        <v>60</v>
      </c>
      <c r="AE22" s="206">
        <v>2</v>
      </c>
      <c r="AM22" s="12"/>
      <c r="AT22" s="12"/>
      <c r="BA22" s="12"/>
      <c r="BH22" s="12"/>
    </row>
    <row r="23" spans="1:66" ht="17.25" customHeight="1" x14ac:dyDescent="0.25">
      <c r="A23" s="251"/>
      <c r="B23" s="240">
        <v>6</v>
      </c>
      <c r="C23" s="299" t="s">
        <v>186</v>
      </c>
      <c r="D23" s="243"/>
      <c r="E23" s="245">
        <v>25</v>
      </c>
      <c r="F23" s="245"/>
      <c r="G23" s="245"/>
      <c r="H23" s="245"/>
      <c r="I23" s="245"/>
      <c r="J23" s="245"/>
      <c r="K23" s="242">
        <v>25</v>
      </c>
      <c r="L23" s="242">
        <v>235</v>
      </c>
      <c r="M23" s="242">
        <v>260</v>
      </c>
      <c r="N23" s="244">
        <v>9</v>
      </c>
      <c r="O23" s="245" t="s">
        <v>34</v>
      </c>
      <c r="P23" s="245"/>
      <c r="Q23" s="245"/>
      <c r="R23" s="245"/>
      <c r="S23" s="245"/>
      <c r="T23" s="245"/>
      <c r="U23" s="245"/>
      <c r="V23" s="245"/>
      <c r="W23" s="242"/>
      <c r="X23" s="242"/>
      <c r="Y23" s="242"/>
      <c r="Z23" s="244"/>
      <c r="AA23" s="245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5" customFormat="1" ht="17.25" customHeight="1" x14ac:dyDescent="0.25">
      <c r="A24" s="251" t="s">
        <v>333</v>
      </c>
      <c r="B24" s="388">
        <v>7</v>
      </c>
      <c r="C24" s="300" t="s">
        <v>185</v>
      </c>
      <c r="D24" s="301"/>
      <c r="E24" s="245">
        <v>10</v>
      </c>
      <c r="F24" s="388"/>
      <c r="G24" s="245"/>
      <c r="H24" s="245"/>
      <c r="I24" s="245"/>
      <c r="J24" s="245"/>
      <c r="K24" s="242">
        <v>10</v>
      </c>
      <c r="L24" s="242">
        <v>65</v>
      </c>
      <c r="M24" s="242">
        <v>75</v>
      </c>
      <c r="N24" s="244">
        <v>3</v>
      </c>
      <c r="O24" s="245" t="s">
        <v>34</v>
      </c>
      <c r="P24" s="245"/>
      <c r="Q24" s="245">
        <v>15</v>
      </c>
      <c r="R24" s="389">
        <v>10</v>
      </c>
      <c r="S24" s="245"/>
      <c r="T24" s="245"/>
      <c r="U24" s="245"/>
      <c r="V24" s="245"/>
      <c r="W24" s="242">
        <v>25</v>
      </c>
      <c r="X24" s="242">
        <v>200</v>
      </c>
      <c r="Y24" s="242">
        <v>225</v>
      </c>
      <c r="Z24" s="244">
        <v>8</v>
      </c>
      <c r="AA24" s="244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0"/>
      <c r="B25" s="660" t="s">
        <v>69</v>
      </c>
      <c r="C25" s="659"/>
      <c r="D25" s="220"/>
      <c r="E25" s="220"/>
      <c r="F25" s="220"/>
      <c r="G25" s="221"/>
      <c r="H25" s="221"/>
      <c r="I25" s="221"/>
      <c r="J25" s="221"/>
      <c r="K25" s="162"/>
      <c r="L25" s="162"/>
      <c r="M25" s="162"/>
      <c r="N25" s="163"/>
      <c r="O25" s="221"/>
      <c r="P25" s="161"/>
      <c r="Q25" s="161"/>
      <c r="R25" s="161"/>
      <c r="S25" s="161"/>
      <c r="T25" s="161"/>
      <c r="U25" s="161"/>
      <c r="V25" s="161"/>
      <c r="W25" s="162"/>
      <c r="X25" s="162"/>
      <c r="Y25" s="162"/>
      <c r="Z25" s="222"/>
      <c r="AA25" s="219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98" t="s">
        <v>70</v>
      </c>
      <c r="C26" s="599"/>
      <c r="D26" s="234"/>
      <c r="E26" s="234"/>
      <c r="F26" s="234"/>
      <c r="G26" s="234"/>
      <c r="H26" s="234"/>
      <c r="I26" s="234"/>
      <c r="J26" s="234"/>
      <c r="K26" s="31"/>
      <c r="L26" s="31"/>
      <c r="M26" s="31"/>
      <c r="N26" s="31"/>
      <c r="O26" s="234"/>
      <c r="P26" s="37"/>
      <c r="Q26" s="37"/>
      <c r="R26" s="234"/>
      <c r="S26" s="37"/>
      <c r="T26" s="234"/>
      <c r="U26" s="234"/>
      <c r="V26" s="234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280</v>
      </c>
      <c r="B27" s="303">
        <v>8</v>
      </c>
      <c r="C27" s="92" t="s">
        <v>184</v>
      </c>
      <c r="D27" s="234"/>
      <c r="E27" s="234"/>
      <c r="F27" s="234"/>
      <c r="G27" s="234"/>
      <c r="H27" s="234"/>
      <c r="I27" s="234"/>
      <c r="J27" s="234"/>
      <c r="K27" s="31"/>
      <c r="L27" s="31"/>
      <c r="M27" s="31"/>
      <c r="N27" s="31"/>
      <c r="O27" s="234"/>
      <c r="P27" s="37"/>
      <c r="Q27" s="37"/>
      <c r="R27" s="234"/>
      <c r="S27" s="37"/>
      <c r="T27" s="234"/>
      <c r="U27" s="234">
        <v>510</v>
      </c>
      <c r="V27" s="234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3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38" t="s">
        <v>36</v>
      </c>
      <c r="C28" s="50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abSelected="1" topLeftCell="A4" zoomScale="75" zoomScaleNormal="75" workbookViewId="0">
      <selection activeCell="A22" sqref="A22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441"/>
      <c r="F2" s="441"/>
      <c r="G2" s="441"/>
      <c r="H2" s="441"/>
      <c r="I2" s="441"/>
      <c r="J2" s="441"/>
      <c r="K2" s="441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443"/>
      <c r="F3" s="443"/>
      <c r="G3" s="443"/>
      <c r="H3" s="443"/>
      <c r="I3" s="443"/>
      <c r="J3" s="443"/>
      <c r="K3" s="439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443"/>
      <c r="F4" s="443"/>
      <c r="G4" s="443"/>
      <c r="H4" s="443"/>
      <c r="I4" s="443"/>
      <c r="J4" s="443"/>
      <c r="K4" s="439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443"/>
      <c r="F5" s="443"/>
      <c r="G5" s="443"/>
      <c r="H5" s="443"/>
      <c r="I5" s="443"/>
      <c r="J5" s="443"/>
      <c r="K5" s="439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446"/>
      <c r="F6" s="446"/>
      <c r="G6" s="446"/>
      <c r="H6" s="446"/>
      <c r="I6" s="446"/>
      <c r="J6" s="446"/>
      <c r="K6" s="447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443"/>
      <c r="F7" s="443"/>
      <c r="G7" s="443"/>
      <c r="H7" s="443"/>
      <c r="I7" s="443"/>
      <c r="J7" s="443"/>
      <c r="K7" s="439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57</v>
      </c>
      <c r="E8" s="443"/>
      <c r="F8" s="443"/>
      <c r="G8" s="443"/>
      <c r="H8" s="443"/>
      <c r="I8" s="443"/>
      <c r="J8" s="443"/>
      <c r="K8" s="439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285</v>
      </c>
      <c r="E9" s="443"/>
      <c r="F9" s="443"/>
      <c r="G9" s="443"/>
      <c r="H9" s="443"/>
      <c r="I9" s="443"/>
      <c r="J9" s="443"/>
      <c r="K9" s="439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94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30"/>
      <c r="AD13" s="430"/>
      <c r="AE13" s="431"/>
    </row>
    <row r="14" spans="2:31" ht="15" customHeight="1" x14ac:dyDescent="0.25">
      <c r="B14" s="20"/>
      <c r="C14" s="21"/>
      <c r="D14" s="425" t="s">
        <v>92</v>
      </c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7"/>
      <c r="P14" s="425" t="s">
        <v>93</v>
      </c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7"/>
      <c r="AB14" s="2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3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1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58" ht="86.25" customHeight="1" x14ac:dyDescent="0.25">
      <c r="A17" s="54" t="s">
        <v>42</v>
      </c>
      <c r="B17" s="449" t="s">
        <v>58</v>
      </c>
      <c r="C17" s="45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32" customFormat="1" ht="30" customHeight="1" x14ac:dyDescent="0.25">
      <c r="A18" s="239" t="s">
        <v>368</v>
      </c>
      <c r="B18" s="240">
        <v>1</v>
      </c>
      <c r="C18" s="160" t="s">
        <v>73</v>
      </c>
      <c r="D18" s="221">
        <v>30</v>
      </c>
      <c r="E18" s="241">
        <v>0</v>
      </c>
      <c r="F18" s="242">
        <v>54</v>
      </c>
      <c r="G18" s="221"/>
      <c r="H18" s="221"/>
      <c r="I18" s="221"/>
      <c r="J18" s="221"/>
      <c r="K18" s="242">
        <f>D18+E18+F18+G18+H18+I18+J18</f>
        <v>84</v>
      </c>
      <c r="L18" s="242">
        <v>16</v>
      </c>
      <c r="M18" s="242">
        <f>K18+L18</f>
        <v>100</v>
      </c>
      <c r="N18" s="242">
        <v>4</v>
      </c>
      <c r="O18" s="221" t="s">
        <v>34</v>
      </c>
      <c r="P18" s="221">
        <v>18</v>
      </c>
      <c r="Q18" s="241">
        <v>0</v>
      </c>
      <c r="R18" s="242">
        <v>21</v>
      </c>
      <c r="S18" s="221"/>
      <c r="T18" s="221"/>
      <c r="U18" s="221"/>
      <c r="V18" s="221"/>
      <c r="W18" s="242">
        <v>39</v>
      </c>
      <c r="X18" s="242">
        <v>36</v>
      </c>
      <c r="Y18" s="242">
        <v>75</v>
      </c>
      <c r="Z18" s="241">
        <v>3</v>
      </c>
      <c r="AA18" s="220" t="s">
        <v>35</v>
      </c>
      <c r="AB18" s="250">
        <v>108</v>
      </c>
      <c r="AC18" s="103">
        <v>67</v>
      </c>
      <c r="AD18" s="103">
        <v>175</v>
      </c>
      <c r="AE18" s="103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80" t="s">
        <v>334</v>
      </c>
      <c r="B19" s="240">
        <v>2</v>
      </c>
      <c r="C19" s="160" t="s">
        <v>74</v>
      </c>
      <c r="D19" s="221">
        <v>9</v>
      </c>
      <c r="E19" s="221"/>
      <c r="F19" s="220">
        <v>12</v>
      </c>
      <c r="G19" s="221"/>
      <c r="H19" s="221"/>
      <c r="I19" s="221"/>
      <c r="J19" s="221"/>
      <c r="K19" s="242">
        <v>21</v>
      </c>
      <c r="L19" s="242">
        <v>9</v>
      </c>
      <c r="M19" s="242">
        <v>30</v>
      </c>
      <c r="N19" s="242">
        <v>1</v>
      </c>
      <c r="O19" s="221" t="s">
        <v>35</v>
      </c>
      <c r="P19" s="221"/>
      <c r="Q19" s="221"/>
      <c r="R19" s="220"/>
      <c r="S19" s="221"/>
      <c r="T19" s="221"/>
      <c r="U19" s="221"/>
      <c r="V19" s="221"/>
      <c r="W19" s="242"/>
      <c r="X19" s="242"/>
      <c r="Y19" s="242"/>
      <c r="Z19" s="241"/>
      <c r="AA19" s="220"/>
      <c r="AB19" s="42">
        <f t="shared" ref="AB19:AB49" si="0">K19+W19</f>
        <v>21</v>
      </c>
      <c r="AC19" s="103">
        <f t="shared" ref="AC19:AC47" si="1">L19+X19</f>
        <v>9</v>
      </c>
      <c r="AD19" s="103">
        <f t="shared" ref="AD19:AD49" si="2">AB19+AC19</f>
        <v>30</v>
      </c>
      <c r="AE19" s="103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80" t="s">
        <v>334</v>
      </c>
      <c r="B20" s="240">
        <v>3</v>
      </c>
      <c r="C20" s="160" t="s">
        <v>75</v>
      </c>
      <c r="D20" s="221"/>
      <c r="E20" s="221"/>
      <c r="F20" s="220"/>
      <c r="G20" s="221"/>
      <c r="H20" s="221"/>
      <c r="I20" s="221"/>
      <c r="J20" s="221"/>
      <c r="K20" s="242"/>
      <c r="L20" s="242"/>
      <c r="M20" s="242"/>
      <c r="N20" s="242"/>
      <c r="O20" s="221"/>
      <c r="P20" s="221">
        <v>9</v>
      </c>
      <c r="Q20" s="221"/>
      <c r="R20" s="220">
        <v>12</v>
      </c>
      <c r="S20" s="221"/>
      <c r="T20" s="221"/>
      <c r="U20" s="221"/>
      <c r="V20" s="221"/>
      <c r="W20" s="242">
        <v>21</v>
      </c>
      <c r="X20" s="242">
        <v>9</v>
      </c>
      <c r="Y20" s="242">
        <v>30</v>
      </c>
      <c r="Z20" s="241">
        <v>1</v>
      </c>
      <c r="AA20" s="241" t="s">
        <v>34</v>
      </c>
      <c r="AB20" s="42">
        <f t="shared" si="0"/>
        <v>21</v>
      </c>
      <c r="AC20" s="103">
        <f t="shared" si="1"/>
        <v>9</v>
      </c>
      <c r="AD20" s="103">
        <f t="shared" si="2"/>
        <v>30</v>
      </c>
      <c r="AE20" s="103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32" customFormat="1" ht="15.95" customHeight="1" x14ac:dyDescent="0.25">
      <c r="A21" s="239" t="s">
        <v>287</v>
      </c>
      <c r="B21" s="240">
        <v>4</v>
      </c>
      <c r="C21" s="160" t="s">
        <v>76</v>
      </c>
      <c r="D21" s="241">
        <v>0</v>
      </c>
      <c r="E21" s="221">
        <v>18</v>
      </c>
      <c r="F21" s="220">
        <v>27</v>
      </c>
      <c r="G21" s="221"/>
      <c r="H21" s="221"/>
      <c r="I21" s="221"/>
      <c r="J21" s="241">
        <v>36</v>
      </c>
      <c r="K21" s="242">
        <v>81</v>
      </c>
      <c r="L21" s="242">
        <v>49</v>
      </c>
      <c r="M21" s="242">
        <v>130</v>
      </c>
      <c r="N21" s="242">
        <v>5</v>
      </c>
      <c r="O21" s="221" t="s">
        <v>35</v>
      </c>
      <c r="P21" s="221"/>
      <c r="Q21" s="221"/>
      <c r="R21" s="220"/>
      <c r="S21" s="221"/>
      <c r="T21" s="221"/>
      <c r="U21" s="221"/>
      <c r="V21" s="221"/>
      <c r="W21" s="242"/>
      <c r="X21" s="242"/>
      <c r="Y21" s="242"/>
      <c r="Z21" s="241"/>
      <c r="AA21" s="220"/>
      <c r="AB21" s="42">
        <f t="shared" si="0"/>
        <v>81</v>
      </c>
      <c r="AC21" s="103">
        <f t="shared" si="1"/>
        <v>49</v>
      </c>
      <c r="AD21" s="103">
        <f t="shared" si="2"/>
        <v>130</v>
      </c>
      <c r="AE21" s="103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9" t="s">
        <v>371</v>
      </c>
      <c r="B22" s="240">
        <v>5</v>
      </c>
      <c r="C22" s="160" t="s">
        <v>48</v>
      </c>
      <c r="D22" s="243"/>
      <c r="E22" s="243"/>
      <c r="F22" s="243"/>
      <c r="G22" s="243"/>
      <c r="H22" s="243"/>
      <c r="I22" s="243"/>
      <c r="J22" s="243"/>
      <c r="K22" s="242"/>
      <c r="L22" s="242"/>
      <c r="M22" s="242"/>
      <c r="N22" s="244"/>
      <c r="O22" s="245"/>
      <c r="P22" s="243">
        <v>12</v>
      </c>
      <c r="Q22" s="243"/>
      <c r="R22" s="243">
        <v>25</v>
      </c>
      <c r="S22" s="243"/>
      <c r="T22" s="243"/>
      <c r="U22" s="243"/>
      <c r="V22" s="243"/>
      <c r="W22" s="242">
        <v>37</v>
      </c>
      <c r="X22" s="242">
        <v>23</v>
      </c>
      <c r="Y22" s="242">
        <v>60</v>
      </c>
      <c r="Z22" s="246">
        <v>2</v>
      </c>
      <c r="AA22" s="247" t="s">
        <v>35</v>
      </c>
      <c r="AB22" s="42">
        <f t="shared" si="0"/>
        <v>37</v>
      </c>
      <c r="AC22" s="103">
        <f t="shared" si="1"/>
        <v>23</v>
      </c>
      <c r="AD22" s="103">
        <f t="shared" si="2"/>
        <v>60</v>
      </c>
      <c r="AE22" s="103">
        <f t="shared" si="3"/>
        <v>2</v>
      </c>
      <c r="AF22" s="6"/>
    </row>
    <row r="23" spans="1:58" ht="15.95" customHeight="1" x14ac:dyDescent="0.25">
      <c r="A23" s="239" t="s">
        <v>310</v>
      </c>
      <c r="B23" s="240">
        <v>6</v>
      </c>
      <c r="C23" s="160" t="s">
        <v>77</v>
      </c>
      <c r="D23" s="243"/>
      <c r="E23" s="243"/>
      <c r="F23" s="243"/>
      <c r="G23" s="243"/>
      <c r="H23" s="243"/>
      <c r="I23" s="243"/>
      <c r="J23" s="243"/>
      <c r="K23" s="242"/>
      <c r="L23" s="242"/>
      <c r="M23" s="242"/>
      <c r="N23" s="244"/>
      <c r="O23" s="245"/>
      <c r="P23" s="243">
        <v>6</v>
      </c>
      <c r="Q23" s="243"/>
      <c r="R23" s="243">
        <v>12</v>
      </c>
      <c r="S23" s="243"/>
      <c r="T23" s="243"/>
      <c r="U23" s="243"/>
      <c r="V23" s="243"/>
      <c r="W23" s="242">
        <v>18</v>
      </c>
      <c r="X23" s="242">
        <v>12</v>
      </c>
      <c r="Y23" s="242">
        <v>30</v>
      </c>
      <c r="Z23" s="244">
        <v>1</v>
      </c>
      <c r="AA23" s="241" t="s">
        <v>34</v>
      </c>
      <c r="AB23" s="42">
        <f>K23+W23</f>
        <v>18</v>
      </c>
      <c r="AC23" s="103">
        <f>L23+X23</f>
        <v>12</v>
      </c>
      <c r="AD23" s="103">
        <f t="shared" si="2"/>
        <v>30</v>
      </c>
      <c r="AE23" s="103">
        <f>N23+Z23</f>
        <v>1</v>
      </c>
      <c r="AF23" s="6"/>
    </row>
    <row r="24" spans="1:58" ht="15.95" customHeight="1" x14ac:dyDescent="0.25">
      <c r="A24" s="239" t="s">
        <v>277</v>
      </c>
      <c r="B24" s="240">
        <v>7</v>
      </c>
      <c r="C24" s="160" t="s">
        <v>78</v>
      </c>
      <c r="D24" s="243"/>
      <c r="E24" s="243"/>
      <c r="F24" s="243"/>
      <c r="G24" s="243"/>
      <c r="H24" s="243"/>
      <c r="I24" s="243"/>
      <c r="J24" s="243"/>
      <c r="K24" s="242"/>
      <c r="L24" s="242"/>
      <c r="M24" s="242"/>
      <c r="N24" s="244"/>
      <c r="O24" s="245"/>
      <c r="P24" s="243">
        <v>18</v>
      </c>
      <c r="Q24" s="243">
        <v>12</v>
      </c>
      <c r="R24" s="243">
        <v>18</v>
      </c>
      <c r="S24" s="243"/>
      <c r="T24" s="243"/>
      <c r="U24" s="243"/>
      <c r="V24" s="243"/>
      <c r="W24" s="242">
        <v>48</v>
      </c>
      <c r="X24" s="242">
        <v>27</v>
      </c>
      <c r="Y24" s="242">
        <v>75</v>
      </c>
      <c r="Z24" s="246">
        <v>3</v>
      </c>
      <c r="AA24" s="247" t="s">
        <v>35</v>
      </c>
      <c r="AB24" s="42">
        <f t="shared" si="0"/>
        <v>48</v>
      </c>
      <c r="AC24" s="103">
        <f t="shared" si="1"/>
        <v>27</v>
      </c>
      <c r="AD24" s="103">
        <f t="shared" si="2"/>
        <v>75</v>
      </c>
      <c r="AE24" s="103">
        <f t="shared" si="3"/>
        <v>3</v>
      </c>
      <c r="AF24" s="6"/>
    </row>
    <row r="25" spans="1:58" s="233" customFormat="1" ht="15.95" customHeight="1" x14ac:dyDescent="0.25">
      <c r="A25" s="239" t="s">
        <v>288</v>
      </c>
      <c r="B25" s="240">
        <v>8</v>
      </c>
      <c r="C25" s="160" t="s">
        <v>103</v>
      </c>
      <c r="D25" s="243">
        <v>9</v>
      </c>
      <c r="E25" s="243">
        <v>8</v>
      </c>
      <c r="F25" s="246">
        <v>12</v>
      </c>
      <c r="G25" s="243"/>
      <c r="H25" s="243"/>
      <c r="I25" s="243"/>
      <c r="J25" s="243"/>
      <c r="K25" s="242">
        <v>29</v>
      </c>
      <c r="L25" s="242">
        <v>21</v>
      </c>
      <c r="M25" s="242">
        <v>50</v>
      </c>
      <c r="N25" s="244">
        <v>2</v>
      </c>
      <c r="O25" s="221" t="s">
        <v>34</v>
      </c>
      <c r="P25" s="243"/>
      <c r="Q25" s="243"/>
      <c r="R25" s="243"/>
      <c r="S25" s="243"/>
      <c r="T25" s="243"/>
      <c r="U25" s="243"/>
      <c r="V25" s="243"/>
      <c r="W25" s="242"/>
      <c r="X25" s="242"/>
      <c r="Y25" s="242"/>
      <c r="Z25" s="246"/>
      <c r="AA25" s="247"/>
      <c r="AB25" s="42">
        <f t="shared" si="0"/>
        <v>29</v>
      </c>
      <c r="AC25" s="103">
        <f t="shared" si="1"/>
        <v>21</v>
      </c>
      <c r="AD25" s="103">
        <f t="shared" si="2"/>
        <v>50</v>
      </c>
      <c r="AE25" s="103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9" t="s">
        <v>287</v>
      </c>
      <c r="B26" s="240">
        <v>9</v>
      </c>
      <c r="C26" s="160" t="s">
        <v>41</v>
      </c>
      <c r="D26" s="243"/>
      <c r="E26" s="243"/>
      <c r="F26" s="243"/>
      <c r="G26" s="243"/>
      <c r="H26" s="243"/>
      <c r="I26" s="243"/>
      <c r="J26" s="243"/>
      <c r="K26" s="242"/>
      <c r="L26" s="242"/>
      <c r="M26" s="242"/>
      <c r="N26" s="244"/>
      <c r="O26" s="245"/>
      <c r="P26" s="246">
        <v>0</v>
      </c>
      <c r="Q26" s="243">
        <v>12</v>
      </c>
      <c r="R26" s="243">
        <v>18</v>
      </c>
      <c r="S26" s="243"/>
      <c r="T26" s="243"/>
      <c r="U26" s="243"/>
      <c r="V26" s="246">
        <v>18</v>
      </c>
      <c r="W26" s="242">
        <v>48</v>
      </c>
      <c r="X26" s="242">
        <v>12</v>
      </c>
      <c r="Y26" s="242">
        <v>60</v>
      </c>
      <c r="Z26" s="246">
        <v>2</v>
      </c>
      <c r="AA26" s="247" t="s">
        <v>35</v>
      </c>
      <c r="AB26" s="42">
        <f t="shared" si="0"/>
        <v>48</v>
      </c>
      <c r="AC26" s="103">
        <f t="shared" si="1"/>
        <v>12</v>
      </c>
      <c r="AD26" s="103">
        <f t="shared" si="2"/>
        <v>60</v>
      </c>
      <c r="AE26" s="103">
        <f t="shared" si="3"/>
        <v>2</v>
      </c>
      <c r="AF26" s="6"/>
    </row>
    <row r="27" spans="1:58" ht="15.95" customHeight="1" x14ac:dyDescent="0.25">
      <c r="A27" s="90" t="s">
        <v>56</v>
      </c>
      <c r="B27" s="240">
        <v>10</v>
      </c>
      <c r="C27" s="160" t="s">
        <v>79</v>
      </c>
      <c r="D27" s="243"/>
      <c r="E27" s="243"/>
      <c r="F27" s="243">
        <v>30</v>
      </c>
      <c r="G27" s="243"/>
      <c r="H27" s="243"/>
      <c r="I27" s="243"/>
      <c r="J27" s="243"/>
      <c r="K27" s="242">
        <v>30</v>
      </c>
      <c r="L27" s="242"/>
      <c r="M27" s="242">
        <v>30</v>
      </c>
      <c r="N27" s="244">
        <v>1</v>
      </c>
      <c r="O27" s="215" t="s">
        <v>34</v>
      </c>
      <c r="P27" s="243"/>
      <c r="Q27" s="243"/>
      <c r="R27" s="243">
        <v>30</v>
      </c>
      <c r="S27" s="243"/>
      <c r="T27" s="243"/>
      <c r="U27" s="243"/>
      <c r="V27" s="243"/>
      <c r="W27" s="242">
        <v>30</v>
      </c>
      <c r="X27" s="242"/>
      <c r="Y27" s="242">
        <v>30</v>
      </c>
      <c r="Z27" s="244">
        <v>1</v>
      </c>
      <c r="AA27" s="215" t="s">
        <v>34</v>
      </c>
      <c r="AB27" s="42">
        <f t="shared" si="0"/>
        <v>60</v>
      </c>
      <c r="AC27" s="103">
        <f t="shared" si="1"/>
        <v>0</v>
      </c>
      <c r="AD27" s="103">
        <f t="shared" si="2"/>
        <v>60</v>
      </c>
      <c r="AE27" s="103">
        <f t="shared" si="3"/>
        <v>2</v>
      </c>
      <c r="AF27" s="6"/>
    </row>
    <row r="28" spans="1:58" s="70" customFormat="1" ht="17.25" customHeight="1" x14ac:dyDescent="0.25">
      <c r="A28" s="248" t="s">
        <v>54</v>
      </c>
      <c r="B28" s="213">
        <v>11</v>
      </c>
      <c r="C28" s="214" t="s">
        <v>55</v>
      </c>
      <c r="D28" s="249"/>
      <c r="E28" s="249"/>
      <c r="F28" s="249">
        <v>30</v>
      </c>
      <c r="G28" s="249"/>
      <c r="H28" s="249"/>
      <c r="I28" s="249"/>
      <c r="J28" s="249"/>
      <c r="K28" s="162">
        <v>30</v>
      </c>
      <c r="L28" s="162"/>
      <c r="M28" s="162">
        <v>30</v>
      </c>
      <c r="N28" s="163">
        <v>0</v>
      </c>
      <c r="O28" s="223" t="s">
        <v>50</v>
      </c>
      <c r="P28" s="249"/>
      <c r="Q28" s="249"/>
      <c r="R28" s="249">
        <v>30</v>
      </c>
      <c r="S28" s="249"/>
      <c r="T28" s="249"/>
      <c r="U28" s="249"/>
      <c r="V28" s="249"/>
      <c r="W28" s="162">
        <v>30</v>
      </c>
      <c r="X28" s="162"/>
      <c r="Y28" s="162">
        <v>30</v>
      </c>
      <c r="Z28" s="163">
        <v>0</v>
      </c>
      <c r="AA28" s="219" t="s">
        <v>50</v>
      </c>
      <c r="AB28" s="42">
        <f t="shared" si="0"/>
        <v>60</v>
      </c>
      <c r="AC28" s="103">
        <f t="shared" si="1"/>
        <v>0</v>
      </c>
      <c r="AD28" s="103">
        <f t="shared" si="2"/>
        <v>60</v>
      </c>
      <c r="AE28" s="103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0" t="s">
        <v>43</v>
      </c>
      <c r="B29" s="217">
        <v>12</v>
      </c>
      <c r="C29" s="160" t="s">
        <v>80</v>
      </c>
      <c r="D29" s="161">
        <v>6</v>
      </c>
      <c r="E29" s="161">
        <v>8</v>
      </c>
      <c r="F29" s="161">
        <v>12</v>
      </c>
      <c r="G29" s="161"/>
      <c r="H29" s="161"/>
      <c r="I29" s="161"/>
      <c r="J29" s="161"/>
      <c r="K29" s="162">
        <v>26</v>
      </c>
      <c r="L29" s="162">
        <v>4</v>
      </c>
      <c r="M29" s="162">
        <v>30</v>
      </c>
      <c r="N29" s="163">
        <v>1</v>
      </c>
      <c r="O29" s="215" t="s">
        <v>34</v>
      </c>
      <c r="P29" s="161"/>
      <c r="Q29" s="161"/>
      <c r="R29" s="161"/>
      <c r="S29" s="161"/>
      <c r="T29" s="161"/>
      <c r="U29" s="161"/>
      <c r="V29" s="161"/>
      <c r="W29" s="162"/>
      <c r="X29" s="162"/>
      <c r="Y29" s="162"/>
      <c r="Z29" s="163"/>
      <c r="AA29" s="219"/>
      <c r="AB29" s="42">
        <f t="shared" si="0"/>
        <v>26</v>
      </c>
      <c r="AC29" s="103">
        <f t="shared" si="1"/>
        <v>4</v>
      </c>
      <c r="AD29" s="103">
        <f t="shared" si="2"/>
        <v>30</v>
      </c>
      <c r="AE29" s="103">
        <f t="shared" si="3"/>
        <v>1</v>
      </c>
      <c r="AF29" s="6"/>
    </row>
    <row r="30" spans="1:58" ht="17.25" customHeight="1" x14ac:dyDescent="0.25">
      <c r="A30" s="90" t="s">
        <v>301</v>
      </c>
      <c r="B30" s="217">
        <v>13</v>
      </c>
      <c r="C30" s="160" t="s">
        <v>40</v>
      </c>
      <c r="D30" s="161"/>
      <c r="E30" s="161"/>
      <c r="F30" s="161"/>
      <c r="G30" s="161"/>
      <c r="H30" s="161"/>
      <c r="I30" s="161"/>
      <c r="J30" s="161"/>
      <c r="K30" s="162"/>
      <c r="L30" s="162"/>
      <c r="M30" s="162"/>
      <c r="N30" s="163"/>
      <c r="O30" s="218"/>
      <c r="P30" s="161">
        <v>6</v>
      </c>
      <c r="Q30" s="161"/>
      <c r="R30" s="161">
        <v>20</v>
      </c>
      <c r="S30" s="161"/>
      <c r="T30" s="161"/>
      <c r="U30" s="161"/>
      <c r="V30" s="161"/>
      <c r="W30" s="162">
        <v>26</v>
      </c>
      <c r="X30" s="162">
        <v>4</v>
      </c>
      <c r="Y30" s="162">
        <v>30</v>
      </c>
      <c r="Z30" s="163">
        <v>1</v>
      </c>
      <c r="AA30" s="215" t="s">
        <v>34</v>
      </c>
      <c r="AB30" s="42">
        <f t="shared" si="0"/>
        <v>26</v>
      </c>
      <c r="AC30" s="103">
        <f t="shared" si="1"/>
        <v>4</v>
      </c>
      <c r="AD30" s="103">
        <f t="shared" si="2"/>
        <v>30</v>
      </c>
      <c r="AE30" s="103">
        <f t="shared" si="3"/>
        <v>1</v>
      </c>
      <c r="AF30" s="6"/>
    </row>
    <row r="31" spans="1:58" ht="17.25" customHeight="1" x14ac:dyDescent="0.25">
      <c r="A31" s="90" t="s">
        <v>95</v>
      </c>
      <c r="B31" s="217">
        <v>14</v>
      </c>
      <c r="C31" s="160" t="s">
        <v>102</v>
      </c>
      <c r="D31" s="161">
        <v>15</v>
      </c>
      <c r="E31" s="161"/>
      <c r="F31" s="161"/>
      <c r="G31" s="161"/>
      <c r="H31" s="161"/>
      <c r="I31" s="161"/>
      <c r="J31" s="161"/>
      <c r="K31" s="162">
        <v>15</v>
      </c>
      <c r="L31" s="162">
        <v>10</v>
      </c>
      <c r="M31" s="162">
        <v>25</v>
      </c>
      <c r="N31" s="163">
        <v>1</v>
      </c>
      <c r="O31" s="215" t="s">
        <v>34</v>
      </c>
      <c r="P31" s="161"/>
      <c r="Q31" s="161"/>
      <c r="R31" s="161"/>
      <c r="S31" s="161"/>
      <c r="T31" s="161"/>
      <c r="U31" s="161"/>
      <c r="V31" s="161"/>
      <c r="W31" s="162"/>
      <c r="X31" s="162"/>
      <c r="Y31" s="162"/>
      <c r="Z31" s="163"/>
      <c r="AA31" s="219"/>
      <c r="AB31" s="42">
        <v>15</v>
      </c>
      <c r="AC31" s="42">
        <v>10</v>
      </c>
      <c r="AD31" s="42">
        <v>25</v>
      </c>
      <c r="AE31" s="103">
        <v>1</v>
      </c>
    </row>
    <row r="32" spans="1:58" ht="17.25" customHeight="1" x14ac:dyDescent="0.25">
      <c r="A32" s="90" t="s">
        <v>289</v>
      </c>
      <c r="B32" s="217">
        <v>15</v>
      </c>
      <c r="C32" s="160" t="s">
        <v>81</v>
      </c>
      <c r="D32" s="161">
        <v>9</v>
      </c>
      <c r="E32" s="161">
        <v>15</v>
      </c>
      <c r="F32" s="161"/>
      <c r="G32" s="161"/>
      <c r="H32" s="161"/>
      <c r="I32" s="161"/>
      <c r="J32" s="161"/>
      <c r="K32" s="162">
        <v>24</v>
      </c>
      <c r="L32" s="162">
        <v>6</v>
      </c>
      <c r="M32" s="162">
        <v>30</v>
      </c>
      <c r="N32" s="163">
        <v>1</v>
      </c>
      <c r="O32" s="215" t="s">
        <v>34</v>
      </c>
      <c r="P32" s="161"/>
      <c r="Q32" s="161"/>
      <c r="R32" s="161"/>
      <c r="S32" s="161"/>
      <c r="T32" s="161"/>
      <c r="U32" s="161"/>
      <c r="V32" s="161"/>
      <c r="W32" s="162"/>
      <c r="X32" s="162"/>
      <c r="Y32" s="162"/>
      <c r="Z32" s="163"/>
      <c r="AA32" s="219"/>
      <c r="AB32" s="42">
        <v>24</v>
      </c>
      <c r="AC32" s="42">
        <v>6</v>
      </c>
      <c r="AD32" s="42">
        <v>30</v>
      </c>
      <c r="AE32" s="103">
        <v>1</v>
      </c>
    </row>
    <row r="33" spans="1:31" ht="17.25" customHeight="1" x14ac:dyDescent="0.25">
      <c r="A33" s="204" t="s">
        <v>250</v>
      </c>
      <c r="B33" s="217">
        <v>16</v>
      </c>
      <c r="C33" s="160" t="s">
        <v>45</v>
      </c>
      <c r="D33" s="161">
        <v>9</v>
      </c>
      <c r="E33" s="161">
        <v>15</v>
      </c>
      <c r="F33" s="161"/>
      <c r="G33" s="161"/>
      <c r="H33" s="161"/>
      <c r="I33" s="161"/>
      <c r="J33" s="161"/>
      <c r="K33" s="162">
        <v>24</v>
      </c>
      <c r="L33" s="162">
        <v>6</v>
      </c>
      <c r="M33" s="162">
        <v>30</v>
      </c>
      <c r="N33" s="163">
        <v>1</v>
      </c>
      <c r="O33" s="218" t="s">
        <v>34</v>
      </c>
      <c r="P33" s="161"/>
      <c r="Q33" s="161"/>
      <c r="R33" s="161"/>
      <c r="S33" s="161"/>
      <c r="T33" s="161"/>
      <c r="U33" s="161"/>
      <c r="V33" s="161"/>
      <c r="W33" s="162"/>
      <c r="X33" s="162"/>
      <c r="Y33" s="162"/>
      <c r="Z33" s="163"/>
      <c r="AA33" s="219"/>
      <c r="AB33" s="42">
        <v>24</v>
      </c>
      <c r="AC33" s="42">
        <v>6</v>
      </c>
      <c r="AD33" s="42">
        <v>30</v>
      </c>
      <c r="AE33" s="103">
        <v>1</v>
      </c>
    </row>
    <row r="34" spans="1:31" ht="17.25" customHeight="1" x14ac:dyDescent="0.25">
      <c r="A34" s="90" t="s">
        <v>304</v>
      </c>
      <c r="B34" s="217">
        <v>17</v>
      </c>
      <c r="C34" s="160" t="s">
        <v>49</v>
      </c>
      <c r="D34" s="161">
        <v>6</v>
      </c>
      <c r="E34" s="161"/>
      <c r="F34" s="161">
        <v>12</v>
      </c>
      <c r="G34" s="161"/>
      <c r="H34" s="161"/>
      <c r="I34" s="161"/>
      <c r="J34" s="161"/>
      <c r="K34" s="162">
        <v>18</v>
      </c>
      <c r="L34" s="162">
        <v>12</v>
      </c>
      <c r="M34" s="162">
        <v>30</v>
      </c>
      <c r="N34" s="163">
        <v>1</v>
      </c>
      <c r="O34" s="218" t="s">
        <v>35</v>
      </c>
      <c r="P34" s="161"/>
      <c r="Q34" s="161"/>
      <c r="R34" s="161"/>
      <c r="S34" s="161"/>
      <c r="T34" s="161"/>
      <c r="U34" s="161"/>
      <c r="V34" s="161"/>
      <c r="W34" s="162"/>
      <c r="X34" s="162"/>
      <c r="Y34" s="162"/>
      <c r="Z34" s="163"/>
      <c r="AA34" s="219"/>
      <c r="AB34" s="42">
        <v>18</v>
      </c>
      <c r="AC34" s="42">
        <v>12</v>
      </c>
      <c r="AD34" s="42">
        <v>30</v>
      </c>
      <c r="AE34" s="103">
        <v>1</v>
      </c>
    </row>
    <row r="35" spans="1:31" ht="17.25" customHeight="1" x14ac:dyDescent="0.25">
      <c r="A35" s="90" t="s">
        <v>302</v>
      </c>
      <c r="B35" s="217">
        <v>18</v>
      </c>
      <c r="C35" s="214" t="s">
        <v>248</v>
      </c>
      <c r="D35" s="215">
        <v>9</v>
      </c>
      <c r="E35" s="215">
        <v>12</v>
      </c>
      <c r="F35" s="216">
        <v>18</v>
      </c>
      <c r="G35" s="215"/>
      <c r="H35" s="215"/>
      <c r="I35" s="215"/>
      <c r="J35" s="215">
        <v>12</v>
      </c>
      <c r="K35" s="162">
        <v>51</v>
      </c>
      <c r="L35" s="162">
        <v>9</v>
      </c>
      <c r="M35" s="162">
        <v>60</v>
      </c>
      <c r="N35" s="162">
        <v>2</v>
      </c>
      <c r="O35" s="215" t="s">
        <v>35</v>
      </c>
      <c r="P35" s="161"/>
      <c r="Q35" s="161"/>
      <c r="R35" s="161"/>
      <c r="S35" s="161"/>
      <c r="T35" s="161"/>
      <c r="U35" s="161"/>
      <c r="V35" s="161"/>
      <c r="W35" s="162"/>
      <c r="X35" s="162"/>
      <c r="Y35" s="162"/>
      <c r="Z35" s="163"/>
      <c r="AA35" s="219"/>
      <c r="AB35" s="42">
        <v>51</v>
      </c>
      <c r="AC35" s="42">
        <v>9</v>
      </c>
      <c r="AD35" s="42">
        <v>60</v>
      </c>
      <c r="AE35" s="103">
        <v>2</v>
      </c>
    </row>
    <row r="36" spans="1:31" ht="17.25" customHeight="1" x14ac:dyDescent="0.25">
      <c r="A36" s="90" t="s">
        <v>96</v>
      </c>
      <c r="B36" s="217">
        <v>19</v>
      </c>
      <c r="C36" s="160" t="s">
        <v>82</v>
      </c>
      <c r="D36" s="161">
        <v>9</v>
      </c>
      <c r="E36" s="161"/>
      <c r="F36" s="161"/>
      <c r="G36" s="161"/>
      <c r="H36" s="161"/>
      <c r="I36" s="161"/>
      <c r="J36" s="161">
        <v>9</v>
      </c>
      <c r="K36" s="162">
        <v>18</v>
      </c>
      <c r="L36" s="162">
        <v>7</v>
      </c>
      <c r="M36" s="162">
        <v>25</v>
      </c>
      <c r="N36" s="163">
        <v>1</v>
      </c>
      <c r="O36" s="218" t="s">
        <v>34</v>
      </c>
      <c r="P36" s="161"/>
      <c r="Q36" s="161"/>
      <c r="R36" s="161"/>
      <c r="S36" s="161"/>
      <c r="T36" s="161"/>
      <c r="U36" s="161"/>
      <c r="V36" s="161"/>
      <c r="W36" s="162"/>
      <c r="X36" s="162"/>
      <c r="Y36" s="162"/>
      <c r="Z36" s="163"/>
      <c r="AA36" s="219"/>
      <c r="AB36" s="42">
        <v>18</v>
      </c>
      <c r="AC36" s="42">
        <v>7</v>
      </c>
      <c r="AD36" s="42">
        <v>25</v>
      </c>
      <c r="AE36" s="103">
        <v>1</v>
      </c>
    </row>
    <row r="37" spans="1:31" ht="17.25" customHeight="1" x14ac:dyDescent="0.25">
      <c r="A37" s="90" t="s">
        <v>47</v>
      </c>
      <c r="B37" s="217">
        <v>20</v>
      </c>
      <c r="C37" s="160" t="s">
        <v>83</v>
      </c>
      <c r="D37" s="161">
        <v>18</v>
      </c>
      <c r="E37" s="161"/>
      <c r="F37" s="161"/>
      <c r="G37" s="161"/>
      <c r="H37" s="161"/>
      <c r="I37" s="161"/>
      <c r="J37" s="161"/>
      <c r="K37" s="162">
        <v>18</v>
      </c>
      <c r="L37" s="162">
        <v>7</v>
      </c>
      <c r="M37" s="162">
        <v>25</v>
      </c>
      <c r="N37" s="163">
        <v>1</v>
      </c>
      <c r="O37" s="218" t="s">
        <v>34</v>
      </c>
      <c r="P37" s="161"/>
      <c r="Q37" s="161"/>
      <c r="R37" s="161"/>
      <c r="S37" s="161"/>
      <c r="T37" s="161"/>
      <c r="U37" s="161"/>
      <c r="V37" s="161"/>
      <c r="W37" s="162"/>
      <c r="X37" s="162"/>
      <c r="Y37" s="162"/>
      <c r="Z37" s="163"/>
      <c r="AA37" s="219"/>
      <c r="AB37" s="42">
        <v>18</v>
      </c>
      <c r="AC37" s="42">
        <v>7</v>
      </c>
      <c r="AD37" s="42">
        <v>25</v>
      </c>
      <c r="AE37" s="103">
        <v>1</v>
      </c>
    </row>
    <row r="38" spans="1:31" ht="17.25" customHeight="1" x14ac:dyDescent="0.25">
      <c r="A38" s="90" t="s">
        <v>252</v>
      </c>
      <c r="B38" s="217">
        <v>21</v>
      </c>
      <c r="C38" s="160" t="s">
        <v>44</v>
      </c>
      <c r="D38" s="161">
        <v>15</v>
      </c>
      <c r="E38" s="161">
        <v>10</v>
      </c>
      <c r="F38" s="161"/>
      <c r="G38" s="161"/>
      <c r="H38" s="161"/>
      <c r="I38" s="161"/>
      <c r="J38" s="161"/>
      <c r="K38" s="162">
        <v>25</v>
      </c>
      <c r="L38" s="162">
        <v>5</v>
      </c>
      <c r="M38" s="162">
        <v>30</v>
      </c>
      <c r="N38" s="163">
        <v>1</v>
      </c>
      <c r="O38" s="215" t="s">
        <v>34</v>
      </c>
      <c r="P38" s="161"/>
      <c r="Q38" s="161"/>
      <c r="R38" s="161"/>
      <c r="S38" s="161"/>
      <c r="T38" s="161"/>
      <c r="U38" s="161"/>
      <c r="V38" s="161"/>
      <c r="W38" s="162"/>
      <c r="X38" s="162"/>
      <c r="Y38" s="162"/>
      <c r="Z38" s="163"/>
      <c r="AA38" s="219"/>
      <c r="AB38" s="42">
        <v>25</v>
      </c>
      <c r="AC38" s="42">
        <v>5</v>
      </c>
      <c r="AD38" s="42">
        <v>30</v>
      </c>
      <c r="AE38" s="103">
        <v>1</v>
      </c>
    </row>
    <row r="39" spans="1:31" ht="17.25" customHeight="1" x14ac:dyDescent="0.25">
      <c r="A39" s="248" t="s">
        <v>254</v>
      </c>
      <c r="B39" s="213">
        <v>22</v>
      </c>
      <c r="C39" s="160" t="s">
        <v>101</v>
      </c>
      <c r="D39" s="161">
        <v>18</v>
      </c>
      <c r="E39" s="161"/>
      <c r="F39" s="161"/>
      <c r="G39" s="161"/>
      <c r="H39" s="161"/>
      <c r="I39" s="161"/>
      <c r="J39" s="161"/>
      <c r="K39" s="162">
        <v>18</v>
      </c>
      <c r="L39" s="162">
        <v>7</v>
      </c>
      <c r="M39" s="162">
        <v>25</v>
      </c>
      <c r="N39" s="163">
        <v>1</v>
      </c>
      <c r="O39" s="218" t="s">
        <v>34</v>
      </c>
      <c r="P39" s="161"/>
      <c r="Q39" s="161"/>
      <c r="R39" s="161"/>
      <c r="S39" s="161"/>
      <c r="T39" s="161"/>
      <c r="U39" s="161"/>
      <c r="V39" s="161"/>
      <c r="W39" s="162"/>
      <c r="X39" s="162"/>
      <c r="Y39" s="162"/>
      <c r="Z39" s="163"/>
      <c r="AA39" s="219"/>
      <c r="AB39" s="42">
        <v>18</v>
      </c>
      <c r="AC39" s="42">
        <v>7</v>
      </c>
      <c r="AD39" s="42">
        <v>25</v>
      </c>
      <c r="AE39" s="103">
        <v>1</v>
      </c>
    </row>
    <row r="40" spans="1:31" ht="17.25" customHeight="1" x14ac:dyDescent="0.25">
      <c r="A40" s="204" t="s">
        <v>255</v>
      </c>
      <c r="B40" s="217">
        <v>23</v>
      </c>
      <c r="C40" s="160" t="s">
        <v>84</v>
      </c>
      <c r="D40" s="161"/>
      <c r="E40" s="161"/>
      <c r="F40" s="161">
        <v>30</v>
      </c>
      <c r="G40" s="161"/>
      <c r="H40" s="161"/>
      <c r="I40" s="161"/>
      <c r="J40" s="161"/>
      <c r="K40" s="162">
        <v>30</v>
      </c>
      <c r="L40" s="162"/>
      <c r="M40" s="162">
        <v>30</v>
      </c>
      <c r="N40" s="163">
        <v>1</v>
      </c>
      <c r="O40" s="215" t="s">
        <v>34</v>
      </c>
      <c r="P40" s="161"/>
      <c r="Q40" s="161"/>
      <c r="R40" s="161"/>
      <c r="S40" s="161"/>
      <c r="T40" s="161"/>
      <c r="U40" s="161"/>
      <c r="V40" s="161"/>
      <c r="W40" s="162"/>
      <c r="X40" s="162"/>
      <c r="Y40" s="162"/>
      <c r="Z40" s="163"/>
      <c r="AA40" s="219"/>
      <c r="AB40" s="42">
        <v>30</v>
      </c>
      <c r="AC40" s="42"/>
      <c r="AD40" s="42">
        <v>30</v>
      </c>
      <c r="AE40" s="103">
        <v>1</v>
      </c>
    </row>
    <row r="41" spans="1:31" ht="17.25" customHeight="1" x14ac:dyDescent="0.25">
      <c r="A41" s="90" t="s">
        <v>51</v>
      </c>
      <c r="B41" s="217">
        <v>24</v>
      </c>
      <c r="C41" s="160" t="s">
        <v>52</v>
      </c>
      <c r="D41" s="161"/>
      <c r="E41" s="161"/>
      <c r="F41" s="161"/>
      <c r="G41" s="161"/>
      <c r="H41" s="161"/>
      <c r="I41" s="161"/>
      <c r="J41" s="161">
        <v>2</v>
      </c>
      <c r="K41" s="162">
        <v>2</v>
      </c>
      <c r="L41" s="162"/>
      <c r="M41" s="162">
        <v>2</v>
      </c>
      <c r="N41" s="163">
        <v>0</v>
      </c>
      <c r="O41" s="218" t="s">
        <v>50</v>
      </c>
      <c r="P41" s="161"/>
      <c r="Q41" s="161"/>
      <c r="R41" s="161"/>
      <c r="S41" s="161"/>
      <c r="T41" s="161"/>
      <c r="U41" s="161"/>
      <c r="V41" s="161"/>
      <c r="W41" s="162"/>
      <c r="X41" s="162"/>
      <c r="Y41" s="162"/>
      <c r="Z41" s="163"/>
      <c r="AA41" s="219"/>
      <c r="AB41" s="42">
        <v>2</v>
      </c>
      <c r="AC41" s="42"/>
      <c r="AD41" s="42">
        <v>2</v>
      </c>
      <c r="AE41" s="103">
        <v>0</v>
      </c>
    </row>
    <row r="42" spans="1:31" ht="17.25" customHeight="1" x14ac:dyDescent="0.25">
      <c r="A42" s="90" t="s">
        <v>293</v>
      </c>
      <c r="B42" s="217">
        <v>25</v>
      </c>
      <c r="C42" s="160" t="s">
        <v>53</v>
      </c>
      <c r="D42" s="161"/>
      <c r="E42" s="161">
        <v>5</v>
      </c>
      <c r="F42" s="161"/>
      <c r="G42" s="161"/>
      <c r="H42" s="161"/>
      <c r="I42" s="161"/>
      <c r="K42" s="162">
        <v>5</v>
      </c>
      <c r="L42" s="162"/>
      <c r="M42" s="162">
        <v>5</v>
      </c>
      <c r="N42" s="163">
        <v>0</v>
      </c>
      <c r="O42" s="218" t="s">
        <v>50</v>
      </c>
      <c r="P42" s="161"/>
      <c r="Q42" s="161"/>
      <c r="R42" s="161"/>
      <c r="S42" s="161"/>
      <c r="T42" s="161"/>
      <c r="U42" s="161"/>
      <c r="V42" s="161"/>
      <c r="W42" s="162"/>
      <c r="X42" s="162"/>
      <c r="Y42" s="162"/>
      <c r="Z42" s="163"/>
      <c r="AA42" s="219"/>
      <c r="AB42" s="42">
        <v>5</v>
      </c>
      <c r="AC42" s="42"/>
      <c r="AD42" s="42">
        <v>5</v>
      </c>
      <c r="AE42" s="103">
        <v>0</v>
      </c>
    </row>
    <row r="43" spans="1:31" ht="18" customHeight="1" x14ac:dyDescent="0.25">
      <c r="A43" s="90" t="s">
        <v>280</v>
      </c>
      <c r="B43" s="217">
        <v>26</v>
      </c>
      <c r="C43" s="160" t="s">
        <v>85</v>
      </c>
      <c r="D43" s="161"/>
      <c r="E43" s="161"/>
      <c r="F43" s="161"/>
      <c r="G43" s="161"/>
      <c r="H43" s="161"/>
      <c r="I43" s="161"/>
      <c r="J43" s="161"/>
      <c r="K43" s="162"/>
      <c r="L43" s="162"/>
      <c r="M43" s="162"/>
      <c r="N43" s="163"/>
      <c r="O43" s="218"/>
      <c r="P43" s="161">
        <v>9</v>
      </c>
      <c r="Q43" s="161">
        <v>18</v>
      </c>
      <c r="R43" s="161"/>
      <c r="S43" s="161">
        <v>27</v>
      </c>
      <c r="T43" s="161"/>
      <c r="U43" s="161"/>
      <c r="V43" s="161">
        <v>6</v>
      </c>
      <c r="W43" s="162">
        <v>60</v>
      </c>
      <c r="X43" s="162">
        <v>24</v>
      </c>
      <c r="Y43" s="162">
        <v>84</v>
      </c>
      <c r="Z43" s="163">
        <v>3</v>
      </c>
      <c r="AA43" s="215" t="s">
        <v>34</v>
      </c>
      <c r="AB43" s="42">
        <v>60</v>
      </c>
      <c r="AC43" s="42">
        <v>24</v>
      </c>
      <c r="AD43" s="42">
        <v>84</v>
      </c>
      <c r="AE43" s="103">
        <v>3</v>
      </c>
    </row>
    <row r="44" spans="1:31" ht="17.25" customHeight="1" x14ac:dyDescent="0.25">
      <c r="A44" s="90" t="s">
        <v>46</v>
      </c>
      <c r="B44" s="217">
        <v>27</v>
      </c>
      <c r="C44" s="160" t="s">
        <v>86</v>
      </c>
      <c r="D44" s="161"/>
      <c r="E44" s="161">
        <v>15</v>
      </c>
      <c r="F44" s="161"/>
      <c r="G44" s="161"/>
      <c r="H44" s="161"/>
      <c r="I44" s="161"/>
      <c r="J44" s="161">
        <v>9</v>
      </c>
      <c r="K44" s="162">
        <v>24</v>
      </c>
      <c r="L44" s="162">
        <v>6</v>
      </c>
      <c r="M44" s="162">
        <v>30</v>
      </c>
      <c r="N44" s="163">
        <v>1</v>
      </c>
      <c r="O44" s="215" t="s">
        <v>34</v>
      </c>
      <c r="P44" s="161"/>
      <c r="Q44" s="161"/>
      <c r="R44" s="161"/>
      <c r="S44" s="161"/>
      <c r="T44" s="161"/>
      <c r="U44" s="161"/>
      <c r="V44" s="161"/>
      <c r="W44" s="162"/>
      <c r="X44" s="162"/>
      <c r="Y44" s="162"/>
      <c r="Z44" s="163"/>
      <c r="AA44" s="219"/>
      <c r="AB44" s="42">
        <v>24</v>
      </c>
      <c r="AC44" s="42">
        <v>6</v>
      </c>
      <c r="AD44" s="42">
        <v>30</v>
      </c>
      <c r="AE44" s="103">
        <v>1</v>
      </c>
    </row>
    <row r="45" spans="1:31" ht="17.25" customHeight="1" x14ac:dyDescent="0.25">
      <c r="A45" s="204" t="s">
        <v>46</v>
      </c>
      <c r="B45" s="217">
        <v>28</v>
      </c>
      <c r="C45" s="160" t="s">
        <v>87</v>
      </c>
      <c r="D45" s="161">
        <v>36</v>
      </c>
      <c r="E45" s="161">
        <v>12</v>
      </c>
      <c r="F45" s="161">
        <v>18</v>
      </c>
      <c r="G45" s="161"/>
      <c r="H45" s="161"/>
      <c r="I45" s="161"/>
      <c r="J45" s="161"/>
      <c r="K45" s="162">
        <v>66</v>
      </c>
      <c r="L45" s="162">
        <v>34</v>
      </c>
      <c r="M45" s="162">
        <v>100</v>
      </c>
      <c r="N45" s="163">
        <v>4</v>
      </c>
      <c r="O45" s="218" t="s">
        <v>35</v>
      </c>
      <c r="P45" s="161"/>
      <c r="Q45" s="161"/>
      <c r="R45" s="161"/>
      <c r="S45" s="161"/>
      <c r="T45" s="161"/>
      <c r="U45" s="161"/>
      <c r="V45" s="161"/>
      <c r="W45" s="162"/>
      <c r="X45" s="162"/>
      <c r="Y45" s="162"/>
      <c r="Z45" s="163"/>
      <c r="AA45" s="219"/>
      <c r="AB45" s="42">
        <v>66</v>
      </c>
      <c r="AC45" s="42">
        <v>34</v>
      </c>
      <c r="AD45" s="42">
        <v>100</v>
      </c>
      <c r="AE45" s="103">
        <v>4</v>
      </c>
    </row>
    <row r="46" spans="1:31" ht="17.25" customHeight="1" x14ac:dyDescent="0.25">
      <c r="A46" s="90" t="s">
        <v>295</v>
      </c>
      <c r="B46" s="217">
        <v>29</v>
      </c>
      <c r="C46" s="160" t="s">
        <v>88</v>
      </c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3"/>
      <c r="O46" s="218"/>
      <c r="P46" s="161">
        <v>9</v>
      </c>
      <c r="Q46" s="161">
        <v>26</v>
      </c>
      <c r="R46" s="161"/>
      <c r="S46" s="161">
        <v>39</v>
      </c>
      <c r="T46" s="161"/>
      <c r="U46" s="161"/>
      <c r="V46" s="161">
        <v>6</v>
      </c>
      <c r="W46" s="162">
        <v>80</v>
      </c>
      <c r="X46" s="162">
        <v>10</v>
      </c>
      <c r="Y46" s="162">
        <v>90</v>
      </c>
      <c r="Z46" s="163">
        <v>3</v>
      </c>
      <c r="AA46" s="215" t="s">
        <v>34</v>
      </c>
      <c r="AB46" s="42">
        <f t="shared" si="0"/>
        <v>80</v>
      </c>
      <c r="AC46" s="103">
        <f t="shared" si="1"/>
        <v>10</v>
      </c>
      <c r="AD46" s="103">
        <f t="shared" si="2"/>
        <v>90</v>
      </c>
      <c r="AE46" s="103">
        <f t="shared" si="3"/>
        <v>3</v>
      </c>
    </row>
    <row r="47" spans="1:31" ht="17.25" customHeight="1" x14ac:dyDescent="0.25">
      <c r="A47" s="90" t="s">
        <v>252</v>
      </c>
      <c r="B47" s="217">
        <v>30</v>
      </c>
      <c r="C47" s="160" t="s">
        <v>89</v>
      </c>
      <c r="D47" s="161"/>
      <c r="E47" s="161"/>
      <c r="F47" s="161"/>
      <c r="G47" s="161"/>
      <c r="H47" s="161"/>
      <c r="I47" s="161"/>
      <c r="J47" s="161"/>
      <c r="K47" s="162"/>
      <c r="L47" s="162"/>
      <c r="M47" s="162"/>
      <c r="N47" s="163"/>
      <c r="O47" s="218"/>
      <c r="P47" s="161">
        <v>15</v>
      </c>
      <c r="Q47" s="161"/>
      <c r="R47" s="161">
        <v>15</v>
      </c>
      <c r="S47" s="161"/>
      <c r="T47" s="161"/>
      <c r="U47" s="161"/>
      <c r="V47" s="161"/>
      <c r="W47" s="162">
        <v>30</v>
      </c>
      <c r="X47" s="162">
        <v>30</v>
      </c>
      <c r="Y47" s="162">
        <v>60</v>
      </c>
      <c r="Z47" s="163">
        <v>2</v>
      </c>
      <c r="AA47" s="215" t="s">
        <v>34</v>
      </c>
      <c r="AB47" s="42">
        <f t="shared" si="0"/>
        <v>30</v>
      </c>
      <c r="AC47" s="103">
        <f t="shared" si="1"/>
        <v>30</v>
      </c>
      <c r="AD47" s="103">
        <f t="shared" si="2"/>
        <v>60</v>
      </c>
      <c r="AE47" s="103">
        <f t="shared" si="3"/>
        <v>2</v>
      </c>
    </row>
    <row r="48" spans="1:31" ht="64.5" customHeight="1" x14ac:dyDescent="0.25">
      <c r="A48" s="22"/>
      <c r="B48" s="453" t="s">
        <v>69</v>
      </c>
      <c r="C48" s="452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4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3">
        <f t="shared" ref="AC49" si="4">L49+X49</f>
        <v>27</v>
      </c>
      <c r="AD49" s="103">
        <f t="shared" si="2"/>
        <v>75</v>
      </c>
      <c r="AE49" s="103">
        <f t="shared" si="3"/>
        <v>3</v>
      </c>
    </row>
    <row r="50" spans="1:32" ht="58.15" customHeight="1" x14ac:dyDescent="0.25">
      <c r="A50" s="22"/>
      <c r="B50" s="451" t="s">
        <v>70</v>
      </c>
      <c r="C50" s="452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4"/>
      <c r="AD50" s="104"/>
      <c r="AE50" s="104"/>
    </row>
    <row r="51" spans="1:32" s="11" customFormat="1" ht="15" customHeight="1" x14ac:dyDescent="0.25">
      <c r="A51" s="22" t="s">
        <v>349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3"/>
      <c r="AD51" s="103">
        <f t="shared" ref="AD51" si="6">AB51+AC51</f>
        <v>150</v>
      </c>
      <c r="AE51" s="103">
        <f t="shared" ref="AE51" si="7">N51+Z51</f>
        <v>5</v>
      </c>
      <c r="AF51" s="26"/>
    </row>
    <row r="52" spans="1:32" ht="18" customHeight="1" x14ac:dyDescent="0.25">
      <c r="B52" s="438" t="s">
        <v>36</v>
      </c>
      <c r="C52" s="439"/>
      <c r="D52" s="42">
        <f>SUM(D18:D51)</f>
        <v>198</v>
      </c>
      <c r="E52" s="42">
        <f>SUM(E18:E51)</f>
        <v>118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68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20.25" customHeight="1" x14ac:dyDescent="0.25"/>
  <cols>
    <col min="1" max="1" width="5.7109375" customWidth="1"/>
    <col min="2" max="2" width="56.28515625" customWidth="1"/>
    <col min="3" max="3" width="45.5703125" customWidth="1"/>
    <col min="4" max="4" width="14.42578125" customWidth="1"/>
    <col min="14" max="14" width="12.7109375" customWidth="1"/>
  </cols>
  <sheetData>
    <row r="1" spans="1:19" ht="20.2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20.2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19" ht="20.2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19" ht="20.2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19" ht="20.2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19" ht="20.2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19" ht="20.2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19" ht="20.25" customHeight="1" x14ac:dyDescent="0.25">
      <c r="C8" s="377" t="s">
        <v>19</v>
      </c>
      <c r="D8" s="463" t="s">
        <v>57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20.25" customHeight="1" thickBot="1" x14ac:dyDescent="0.3">
      <c r="C9" s="378" t="s">
        <v>20</v>
      </c>
      <c r="D9" s="494" t="s">
        <v>285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20.25" customHeight="1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20.25" customHeight="1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20.25" customHeight="1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1"/>
      <c r="P12" s="71"/>
      <c r="Q12" s="71"/>
      <c r="R12" s="71"/>
      <c r="S12" s="71"/>
    </row>
    <row r="13" spans="1:19" ht="20.25" customHeight="1" thickBot="1" x14ac:dyDescent="0.3">
      <c r="A13" s="455"/>
      <c r="B13" s="9"/>
      <c r="C13" s="456"/>
      <c r="D13" s="458" t="s">
        <v>97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1"/>
      <c r="P13" s="71"/>
      <c r="Q13" s="71"/>
      <c r="R13" s="71"/>
      <c r="S13" s="71"/>
    </row>
    <row r="14" spans="1:19" ht="20.25" customHeight="1" thickBot="1" x14ac:dyDescent="0.3">
      <c r="A14" s="455"/>
      <c r="B14" s="77" t="s">
        <v>42</v>
      </c>
      <c r="C14" s="457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20.25" customHeight="1" thickTop="1" x14ac:dyDescent="0.25">
      <c r="A15" s="390">
        <v>1</v>
      </c>
      <c r="B15" s="391" t="s">
        <v>340</v>
      </c>
      <c r="C15" s="392" t="s">
        <v>104</v>
      </c>
      <c r="D15" s="478">
        <v>18</v>
      </c>
      <c r="E15" s="481">
        <v>12</v>
      </c>
      <c r="F15" s="484">
        <v>18</v>
      </c>
      <c r="G15" s="484"/>
      <c r="H15" s="393"/>
      <c r="I15" s="393"/>
      <c r="J15" s="394"/>
      <c r="K15" s="487">
        <v>27</v>
      </c>
      <c r="L15" s="490">
        <v>75</v>
      </c>
      <c r="M15" s="469">
        <v>3</v>
      </c>
      <c r="N15" s="472" t="s">
        <v>34</v>
      </c>
      <c r="O15" s="71"/>
      <c r="P15" s="71"/>
      <c r="Q15" s="71"/>
      <c r="R15" s="71"/>
      <c r="S15" s="71"/>
    </row>
    <row r="16" spans="1:19" ht="20.25" customHeight="1" x14ac:dyDescent="0.25">
      <c r="A16" s="395">
        <v>2</v>
      </c>
      <c r="B16" s="396" t="s">
        <v>98</v>
      </c>
      <c r="C16" s="397" t="s">
        <v>105</v>
      </c>
      <c r="D16" s="479"/>
      <c r="E16" s="482"/>
      <c r="F16" s="485"/>
      <c r="G16" s="485"/>
      <c r="H16" s="398"/>
      <c r="I16" s="398"/>
      <c r="J16" s="399"/>
      <c r="K16" s="488"/>
      <c r="L16" s="491"/>
      <c r="M16" s="470"/>
      <c r="N16" s="473"/>
      <c r="O16" s="79"/>
      <c r="P16" s="79"/>
      <c r="Q16" s="79"/>
      <c r="R16" s="79"/>
      <c r="S16" s="71"/>
    </row>
    <row r="17" spans="1:19" ht="20.25" customHeight="1" x14ac:dyDescent="0.25">
      <c r="A17" s="395">
        <v>3</v>
      </c>
      <c r="B17" s="396" t="s">
        <v>366</v>
      </c>
      <c r="C17" s="397" t="s">
        <v>106</v>
      </c>
      <c r="D17" s="479"/>
      <c r="E17" s="482"/>
      <c r="F17" s="485"/>
      <c r="G17" s="485"/>
      <c r="H17" s="398"/>
      <c r="I17" s="398"/>
      <c r="J17" s="399"/>
      <c r="K17" s="488"/>
      <c r="L17" s="491"/>
      <c r="M17" s="470"/>
      <c r="N17" s="473"/>
      <c r="O17" s="79"/>
      <c r="P17" s="79"/>
      <c r="Q17" s="79"/>
      <c r="R17" s="79"/>
      <c r="S17" s="71"/>
    </row>
    <row r="18" spans="1:19" ht="20.25" customHeight="1" x14ac:dyDescent="0.25">
      <c r="A18" s="395">
        <v>4</v>
      </c>
      <c r="B18" s="396" t="s">
        <v>344</v>
      </c>
      <c r="C18" s="397" t="s">
        <v>107</v>
      </c>
      <c r="D18" s="479"/>
      <c r="E18" s="482"/>
      <c r="F18" s="485"/>
      <c r="G18" s="485"/>
      <c r="H18" s="398"/>
      <c r="I18" s="398"/>
      <c r="J18" s="399"/>
      <c r="K18" s="488"/>
      <c r="L18" s="491"/>
      <c r="M18" s="470"/>
      <c r="N18" s="473"/>
      <c r="O18" s="79"/>
      <c r="P18" s="79"/>
      <c r="Q18" s="79"/>
      <c r="R18" s="79"/>
      <c r="S18" s="71"/>
    </row>
    <row r="19" spans="1:19" ht="20.25" customHeight="1" thickBot="1" x14ac:dyDescent="0.3">
      <c r="A19" s="395">
        <v>5</v>
      </c>
      <c r="B19" s="400" t="s">
        <v>367</v>
      </c>
      <c r="C19" s="397" t="s">
        <v>108</v>
      </c>
      <c r="D19" s="480"/>
      <c r="E19" s="483"/>
      <c r="F19" s="486"/>
      <c r="G19" s="486"/>
      <c r="H19" s="401"/>
      <c r="I19" s="401"/>
      <c r="J19" s="402"/>
      <c r="K19" s="489"/>
      <c r="L19" s="492"/>
      <c r="M19" s="471"/>
      <c r="N19" s="474"/>
      <c r="O19" s="79"/>
      <c r="P19" s="79"/>
      <c r="Q19" s="79"/>
      <c r="R19" s="79"/>
      <c r="S19" s="71"/>
    </row>
    <row r="20" spans="1:19" ht="20.25" customHeight="1" thickBot="1" x14ac:dyDescent="0.3">
      <c r="A20" s="403"/>
      <c r="B20" s="404"/>
      <c r="C20" s="405" t="s">
        <v>33</v>
      </c>
      <c r="D20" s="475">
        <v>75</v>
      </c>
      <c r="E20" s="476"/>
      <c r="F20" s="476"/>
      <c r="G20" s="476"/>
      <c r="H20" s="476"/>
      <c r="I20" s="476"/>
      <c r="J20" s="476"/>
      <c r="K20" s="476"/>
      <c r="L20" s="476"/>
      <c r="M20" s="477"/>
      <c r="N20" s="406"/>
      <c r="O20" s="71"/>
      <c r="P20" s="71"/>
      <c r="Q20" s="71"/>
      <c r="R20" s="71"/>
      <c r="S20" s="71"/>
    </row>
    <row r="21" spans="1:19" ht="20.25" customHeight="1" thickBot="1" x14ac:dyDescent="0.3">
      <c r="A21" s="407"/>
      <c r="B21" s="408"/>
      <c r="C21" s="409" t="s">
        <v>37</v>
      </c>
      <c r="D21" s="475">
        <v>48</v>
      </c>
      <c r="E21" s="476"/>
      <c r="F21" s="476"/>
      <c r="G21" s="476"/>
      <c r="H21" s="476"/>
      <c r="I21" s="476"/>
      <c r="J21" s="476"/>
      <c r="K21" s="476"/>
      <c r="L21" s="476"/>
      <c r="M21" s="477"/>
      <c r="N21" s="410"/>
      <c r="O21" s="71"/>
      <c r="P21" s="71"/>
      <c r="Q21" s="71"/>
      <c r="R21" s="71"/>
      <c r="S21" s="71"/>
    </row>
    <row r="22" spans="1:19" ht="20.2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20.25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4"/>
      <c r="O23" s="71"/>
      <c r="P23" s="71"/>
      <c r="Q23" s="71"/>
      <c r="R23" s="71"/>
      <c r="S23" s="71"/>
    </row>
    <row r="24" spans="1:19" ht="20.25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4"/>
      <c r="O24" s="71"/>
      <c r="P24" s="71"/>
      <c r="Q24" s="71"/>
      <c r="R24" s="71"/>
      <c r="S24" s="71"/>
    </row>
    <row r="25" spans="1:19" ht="20.25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20.25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20.25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20.25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20.25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20.25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20.25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20.25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20.25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20.25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20.2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20.25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20.25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20.25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20.25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20.2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20.25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20.25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20.25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20.25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20.25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20.25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20.25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20.25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20.25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20.25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20.25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20.25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20.25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20.25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20.25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20.25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20.25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20.25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20.25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20.25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20.25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20.25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20.25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20.25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20.25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20.25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20.25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20.25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20.25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20.25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20.25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20.25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A23" sqref="AA23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132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286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131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497" t="s">
        <v>130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9"/>
      <c r="P14" s="497" t="s">
        <v>129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318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317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53" ht="86.25" customHeight="1" x14ac:dyDescent="0.25">
      <c r="A17" s="86" t="s">
        <v>42</v>
      </c>
      <c r="B17" s="449" t="s">
        <v>58</v>
      </c>
      <c r="C17" s="51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332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3">
        <f t="shared" ref="AC18:AC29" si="1">L18+X18</f>
        <v>7</v>
      </c>
      <c r="AD18" s="103">
        <v>25</v>
      </c>
      <c r="AE18" s="105">
        <f t="shared" ref="AE18:AE29" si="2">N18+Z18</f>
        <v>1</v>
      </c>
      <c r="AF18" s="26"/>
    </row>
    <row r="19" spans="1:53" s="11" customFormat="1" ht="15.95" customHeight="1" x14ac:dyDescent="0.25">
      <c r="A19" s="55" t="s">
        <v>303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3">
        <f t="shared" si="1"/>
        <v>26</v>
      </c>
      <c r="AD19" s="103">
        <v>135</v>
      </c>
      <c r="AE19" s="105">
        <f t="shared" si="2"/>
        <v>5</v>
      </c>
      <c r="AF19" s="26"/>
    </row>
    <row r="20" spans="1:53" s="10" customFormat="1" ht="16.5" customHeight="1" x14ac:dyDescent="0.25">
      <c r="A20" s="22" t="s">
        <v>338</v>
      </c>
      <c r="B20" s="34">
        <v>3</v>
      </c>
      <c r="C20" s="214" t="s">
        <v>126</v>
      </c>
      <c r="D20" s="85">
        <v>12</v>
      </c>
      <c r="E20" s="85">
        <v>18</v>
      </c>
      <c r="F20" s="37">
        <v>27</v>
      </c>
      <c r="G20" s="85"/>
      <c r="H20" s="85"/>
      <c r="I20" s="85"/>
      <c r="J20" s="85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5"/>
      <c r="Q20" s="85"/>
      <c r="R20" s="37"/>
      <c r="S20" s="85"/>
      <c r="T20" s="85"/>
      <c r="U20" s="85"/>
      <c r="V20" s="85"/>
      <c r="W20" s="31"/>
      <c r="X20" s="31"/>
      <c r="Y20" s="31"/>
      <c r="Z20" s="32"/>
      <c r="AA20" s="30"/>
      <c r="AB20" s="42">
        <f t="shared" si="0"/>
        <v>57</v>
      </c>
      <c r="AC20" s="103">
        <f t="shared" si="1"/>
        <v>3</v>
      </c>
      <c r="AD20" s="103">
        <f t="shared" ref="AD20:AD29" si="3">AB20+AC20</f>
        <v>60</v>
      </c>
      <c r="AE20" s="105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338</v>
      </c>
      <c r="B21" s="34">
        <v>4</v>
      </c>
      <c r="C21" s="214" t="s">
        <v>125</v>
      </c>
      <c r="D21" s="85"/>
      <c r="E21" s="85"/>
      <c r="F21" s="37"/>
      <c r="G21" s="85"/>
      <c r="H21" s="85"/>
      <c r="I21" s="85"/>
      <c r="J21" s="85"/>
      <c r="K21" s="31"/>
      <c r="L21" s="31"/>
      <c r="M21" s="31"/>
      <c r="N21" s="31"/>
      <c r="O21" s="85"/>
      <c r="P21" s="85">
        <v>24</v>
      </c>
      <c r="Q21" s="85">
        <v>12</v>
      </c>
      <c r="R21" s="37">
        <v>18</v>
      </c>
      <c r="S21" s="85"/>
      <c r="T21" s="85"/>
      <c r="U21" s="85"/>
      <c r="V21" s="85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3">
        <f t="shared" si="1"/>
        <v>6</v>
      </c>
      <c r="AD21" s="103">
        <f t="shared" si="3"/>
        <v>60</v>
      </c>
      <c r="AE21" s="105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60" t="s">
        <v>311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35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3">
        <f t="shared" si="1"/>
        <v>8</v>
      </c>
      <c r="AD22" s="103">
        <f t="shared" si="3"/>
        <v>60</v>
      </c>
      <c r="AE22" s="105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60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40" t="s">
        <v>34</v>
      </c>
      <c r="AB23" s="42">
        <f t="shared" si="0"/>
        <v>52</v>
      </c>
      <c r="AC23" s="103">
        <f t="shared" si="1"/>
        <v>8</v>
      </c>
      <c r="AD23" s="103">
        <f t="shared" si="3"/>
        <v>60</v>
      </c>
      <c r="AE23" s="105">
        <f t="shared" si="2"/>
        <v>2</v>
      </c>
      <c r="AN23" s="12"/>
      <c r="AU23" s="12"/>
    </row>
    <row r="24" spans="1:53" ht="15.95" customHeight="1" x14ac:dyDescent="0.25">
      <c r="A24" s="22" t="s">
        <v>277</v>
      </c>
      <c r="B24" s="34">
        <v>7</v>
      </c>
      <c r="C24" s="160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3">
        <f t="shared" si="1"/>
        <v>17</v>
      </c>
      <c r="AD24" s="103">
        <f t="shared" si="3"/>
        <v>60</v>
      </c>
      <c r="AE24" s="105">
        <f t="shared" si="2"/>
        <v>2</v>
      </c>
      <c r="AN24" s="12"/>
      <c r="AU24" s="12"/>
    </row>
    <row r="25" spans="1:53" ht="15.95" customHeight="1" x14ac:dyDescent="0.25">
      <c r="A25" s="22" t="s">
        <v>295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3">
        <f t="shared" si="1"/>
        <v>6</v>
      </c>
      <c r="AD25" s="103">
        <f t="shared" si="3"/>
        <v>60</v>
      </c>
      <c r="AE25" s="105">
        <f t="shared" si="2"/>
        <v>2</v>
      </c>
      <c r="AN25" s="12"/>
      <c r="AU25" s="12"/>
    </row>
    <row r="26" spans="1:53" s="233" customFormat="1" ht="15.95" customHeight="1" x14ac:dyDescent="0.25">
      <c r="A26" s="251" t="s">
        <v>56</v>
      </c>
      <c r="B26" s="240">
        <v>9</v>
      </c>
      <c r="C26" s="160" t="s">
        <v>79</v>
      </c>
      <c r="D26" s="243"/>
      <c r="E26" s="243"/>
      <c r="F26" s="243">
        <v>30</v>
      </c>
      <c r="G26" s="243"/>
      <c r="H26" s="243"/>
      <c r="I26" s="243"/>
      <c r="J26" s="243"/>
      <c r="K26" s="242">
        <v>30</v>
      </c>
      <c r="L26" s="242"/>
      <c r="M26" s="242">
        <v>30</v>
      </c>
      <c r="N26" s="244">
        <v>1</v>
      </c>
      <c r="O26" s="245" t="s">
        <v>34</v>
      </c>
      <c r="P26" s="243"/>
      <c r="Q26" s="243"/>
      <c r="R26" s="243">
        <v>30</v>
      </c>
      <c r="S26" s="243"/>
      <c r="T26" s="243"/>
      <c r="U26" s="243"/>
      <c r="V26" s="243"/>
      <c r="W26" s="242">
        <v>30</v>
      </c>
      <c r="X26" s="242"/>
      <c r="Y26" s="242">
        <v>30</v>
      </c>
      <c r="Z26" s="244">
        <v>1</v>
      </c>
      <c r="AA26" s="244" t="s">
        <v>35</v>
      </c>
      <c r="AB26" s="42">
        <f t="shared" si="0"/>
        <v>60</v>
      </c>
      <c r="AC26" s="103">
        <f t="shared" si="1"/>
        <v>0</v>
      </c>
      <c r="AD26" s="103">
        <f t="shared" si="3"/>
        <v>60</v>
      </c>
      <c r="AE26" s="105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51" t="s">
        <v>295</v>
      </c>
      <c r="B27" s="240">
        <v>10</v>
      </c>
      <c r="C27" s="160" t="s">
        <v>88</v>
      </c>
      <c r="D27" s="243">
        <v>9</v>
      </c>
      <c r="E27" s="243">
        <v>18</v>
      </c>
      <c r="F27" s="243"/>
      <c r="G27" s="243">
        <v>27</v>
      </c>
      <c r="H27" s="243"/>
      <c r="I27" s="243"/>
      <c r="J27" s="243"/>
      <c r="K27" s="242">
        <v>54</v>
      </c>
      <c r="L27" s="242">
        <v>6</v>
      </c>
      <c r="M27" s="242">
        <v>60</v>
      </c>
      <c r="N27" s="244">
        <v>2</v>
      </c>
      <c r="O27" s="245" t="s">
        <v>35</v>
      </c>
      <c r="P27" s="243"/>
      <c r="Q27" s="243"/>
      <c r="R27" s="243"/>
      <c r="S27" s="243"/>
      <c r="T27" s="243"/>
      <c r="U27" s="243"/>
      <c r="V27" s="243"/>
      <c r="W27" s="242"/>
      <c r="X27" s="242"/>
      <c r="Y27" s="242"/>
      <c r="Z27" s="244"/>
      <c r="AA27" s="247"/>
      <c r="AB27" s="42">
        <f t="shared" si="0"/>
        <v>54</v>
      </c>
      <c r="AC27" s="103">
        <f t="shared" si="1"/>
        <v>6</v>
      </c>
      <c r="AD27" s="103">
        <f t="shared" si="3"/>
        <v>60</v>
      </c>
      <c r="AE27" s="105">
        <f t="shared" si="2"/>
        <v>2</v>
      </c>
      <c r="AN27" s="12"/>
      <c r="AU27" s="12"/>
    </row>
    <row r="28" spans="1:53" ht="15.95" customHeight="1" x14ac:dyDescent="0.25">
      <c r="A28" s="251" t="s">
        <v>280</v>
      </c>
      <c r="B28" s="240">
        <v>11</v>
      </c>
      <c r="C28" s="160" t="s">
        <v>85</v>
      </c>
      <c r="D28" s="243">
        <v>9</v>
      </c>
      <c r="E28" s="243">
        <v>18</v>
      </c>
      <c r="F28" s="243"/>
      <c r="G28" s="243">
        <v>27</v>
      </c>
      <c r="H28" s="243"/>
      <c r="I28" s="243"/>
      <c r="J28" s="243">
        <v>6</v>
      </c>
      <c r="K28" s="242">
        <v>60</v>
      </c>
      <c r="L28" s="242">
        <v>24</v>
      </c>
      <c r="M28" s="242">
        <v>84</v>
      </c>
      <c r="N28" s="244">
        <v>3</v>
      </c>
      <c r="O28" s="245" t="s">
        <v>34</v>
      </c>
      <c r="P28" s="243">
        <v>6</v>
      </c>
      <c r="Q28" s="243">
        <v>8</v>
      </c>
      <c r="R28" s="243"/>
      <c r="S28" s="243">
        <v>12</v>
      </c>
      <c r="T28" s="243"/>
      <c r="U28" s="243"/>
      <c r="V28" s="243"/>
      <c r="W28" s="242">
        <v>26</v>
      </c>
      <c r="X28" s="242">
        <v>4</v>
      </c>
      <c r="Y28" s="242">
        <v>30</v>
      </c>
      <c r="Z28" s="244">
        <v>1</v>
      </c>
      <c r="AA28" s="247" t="s">
        <v>35</v>
      </c>
      <c r="AB28" s="42">
        <f t="shared" si="0"/>
        <v>86</v>
      </c>
      <c r="AC28" s="103">
        <f t="shared" si="1"/>
        <v>28</v>
      </c>
      <c r="AD28" s="103">
        <f t="shared" si="3"/>
        <v>114</v>
      </c>
      <c r="AE28" s="105">
        <f t="shared" si="2"/>
        <v>4</v>
      </c>
      <c r="AN28" s="12"/>
      <c r="AU28" s="12"/>
    </row>
    <row r="29" spans="1:53" ht="15.95" customHeight="1" x14ac:dyDescent="0.25">
      <c r="A29" s="251" t="s">
        <v>352</v>
      </c>
      <c r="B29" s="240">
        <v>12</v>
      </c>
      <c r="C29" s="160" t="s">
        <v>121</v>
      </c>
      <c r="D29" s="243">
        <v>9</v>
      </c>
      <c r="E29" s="243"/>
      <c r="F29" s="243">
        <v>10</v>
      </c>
      <c r="G29" s="243"/>
      <c r="H29" s="243"/>
      <c r="I29" s="243"/>
      <c r="J29" s="243"/>
      <c r="K29" s="242">
        <v>19</v>
      </c>
      <c r="L29" s="242">
        <v>11</v>
      </c>
      <c r="M29" s="242">
        <v>30</v>
      </c>
      <c r="N29" s="244">
        <v>1</v>
      </c>
      <c r="O29" s="245" t="s">
        <v>34</v>
      </c>
      <c r="P29" s="243"/>
      <c r="Q29" s="243"/>
      <c r="R29" s="243"/>
      <c r="S29" s="243"/>
      <c r="T29" s="243"/>
      <c r="U29" s="243"/>
      <c r="V29" s="243"/>
      <c r="W29" s="242"/>
      <c r="X29" s="242"/>
      <c r="Y29" s="242"/>
      <c r="Z29" s="244"/>
      <c r="AA29" s="247"/>
      <c r="AB29" s="42">
        <f t="shared" si="0"/>
        <v>19</v>
      </c>
      <c r="AC29" s="103">
        <f t="shared" si="1"/>
        <v>11</v>
      </c>
      <c r="AD29" s="103">
        <f t="shared" si="3"/>
        <v>30</v>
      </c>
      <c r="AE29" s="105">
        <f t="shared" si="2"/>
        <v>1</v>
      </c>
      <c r="AN29" s="12"/>
      <c r="AU29" s="12"/>
    </row>
    <row r="30" spans="1:53" ht="15.95" customHeight="1" x14ac:dyDescent="0.25">
      <c r="A30" s="251" t="s">
        <v>371</v>
      </c>
      <c r="B30" s="240">
        <v>13</v>
      </c>
      <c r="C30" s="160" t="s">
        <v>120</v>
      </c>
      <c r="D30" s="243">
        <v>9</v>
      </c>
      <c r="E30" s="243">
        <v>6</v>
      </c>
      <c r="F30" s="243">
        <v>9</v>
      </c>
      <c r="G30" s="243"/>
      <c r="H30" s="243"/>
      <c r="I30" s="243"/>
      <c r="J30" s="243"/>
      <c r="K30" s="242">
        <v>24</v>
      </c>
      <c r="L30" s="242">
        <v>6</v>
      </c>
      <c r="M30" s="242">
        <v>30</v>
      </c>
      <c r="N30" s="246">
        <v>1</v>
      </c>
      <c r="O30" s="221" t="s">
        <v>34</v>
      </c>
      <c r="P30" s="243"/>
      <c r="Q30" s="243"/>
      <c r="R30" s="243"/>
      <c r="S30" s="243"/>
      <c r="T30" s="243"/>
      <c r="U30" s="243"/>
      <c r="V30" s="243"/>
      <c r="W30" s="242"/>
      <c r="X30" s="242"/>
      <c r="Y30" s="242"/>
      <c r="Z30" s="244"/>
      <c r="AA30" s="247"/>
      <c r="AB30" s="42">
        <v>24</v>
      </c>
      <c r="AC30" s="42">
        <v>6</v>
      </c>
      <c r="AD30" s="42">
        <v>30</v>
      </c>
      <c r="AE30" s="88">
        <v>1</v>
      </c>
      <c r="AN30" s="12"/>
      <c r="AU30" s="12"/>
    </row>
    <row r="31" spans="1:53" s="233" customFormat="1" ht="15.95" customHeight="1" x14ac:dyDescent="0.25">
      <c r="A31" s="251" t="s">
        <v>261</v>
      </c>
      <c r="B31" s="240">
        <v>14</v>
      </c>
      <c r="C31" s="160" t="s">
        <v>119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21</v>
      </c>
      <c r="Q31" s="246">
        <v>24</v>
      </c>
      <c r="R31" s="246"/>
      <c r="S31" s="246">
        <v>36</v>
      </c>
      <c r="T31" s="243"/>
      <c r="U31" s="243"/>
      <c r="V31" s="243"/>
      <c r="W31" s="242">
        <v>81</v>
      </c>
      <c r="X31" s="242">
        <v>9</v>
      </c>
      <c r="Y31" s="242">
        <v>90</v>
      </c>
      <c r="Z31" s="244">
        <v>3</v>
      </c>
      <c r="AA31" s="247" t="s">
        <v>35</v>
      </c>
      <c r="AB31" s="42">
        <f>K31+W31</f>
        <v>81</v>
      </c>
      <c r="AC31" s="103">
        <f>L31+X31</f>
        <v>9</v>
      </c>
      <c r="AD31" s="103">
        <f>AB31+AC31</f>
        <v>90</v>
      </c>
      <c r="AE31" s="105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51" t="s">
        <v>295</v>
      </c>
      <c r="B32" s="240">
        <v>15</v>
      </c>
      <c r="C32" s="160" t="s">
        <v>118</v>
      </c>
      <c r="D32" s="243">
        <v>6</v>
      </c>
      <c r="E32" s="243">
        <v>8</v>
      </c>
      <c r="F32" s="243"/>
      <c r="G32" s="243">
        <v>12</v>
      </c>
      <c r="H32" s="243"/>
      <c r="I32" s="243"/>
      <c r="J32" s="243"/>
      <c r="K32" s="242">
        <v>26</v>
      </c>
      <c r="L32" s="242">
        <v>4</v>
      </c>
      <c r="M32" s="242">
        <v>30</v>
      </c>
      <c r="N32" s="244">
        <v>1</v>
      </c>
      <c r="O32" s="245" t="s">
        <v>34</v>
      </c>
      <c r="P32" s="243"/>
      <c r="Q32" s="243"/>
      <c r="R32" s="243"/>
      <c r="S32" s="243"/>
      <c r="T32" s="243"/>
      <c r="U32" s="243"/>
      <c r="V32" s="243"/>
      <c r="W32" s="242"/>
      <c r="X32" s="242"/>
      <c r="Y32" s="242"/>
      <c r="Z32" s="244"/>
      <c r="AA32" s="247"/>
      <c r="AB32" s="42">
        <f>K32+W32</f>
        <v>26</v>
      </c>
      <c r="AC32" s="103">
        <f>L32+X32</f>
        <v>4</v>
      </c>
      <c r="AD32" s="103">
        <f>AB32+AC32</f>
        <v>30</v>
      </c>
      <c r="AE32" s="105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3">
        <v>4</v>
      </c>
      <c r="AD33" s="103">
        <v>30</v>
      </c>
      <c r="AE33" s="105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3">
        <f>L34+X34</f>
        <v>4</v>
      </c>
      <c r="AD34" s="103">
        <f>AB34+AC34</f>
        <v>30</v>
      </c>
      <c r="AE34" s="105">
        <f>N34+Z34</f>
        <v>1</v>
      </c>
    </row>
    <row r="35" spans="1:47" ht="64.5" customHeight="1" x14ac:dyDescent="0.25">
      <c r="A35" s="22"/>
      <c r="B35" s="453" t="s">
        <v>69</v>
      </c>
      <c r="C35" s="51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4"/>
      <c r="AD35" s="104"/>
      <c r="AE35" s="106"/>
    </row>
    <row r="36" spans="1:47" ht="18" customHeight="1" x14ac:dyDescent="0.25">
      <c r="A36" s="22"/>
      <c r="B36" s="34">
        <v>18</v>
      </c>
      <c r="C36" s="41" t="s">
        <v>114</v>
      </c>
      <c r="D36" s="85">
        <v>18</v>
      </c>
      <c r="E36" s="85">
        <v>12</v>
      </c>
      <c r="F36" s="85">
        <v>18</v>
      </c>
      <c r="G36" s="85"/>
      <c r="H36" s="85"/>
      <c r="I36" s="85"/>
      <c r="J36" s="85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5"/>
      <c r="S36" s="37"/>
      <c r="T36" s="85"/>
      <c r="U36" s="85"/>
      <c r="V36" s="85"/>
      <c r="W36" s="31"/>
      <c r="X36" s="31"/>
      <c r="Y36" s="31"/>
      <c r="Z36" s="48"/>
      <c r="AA36" s="30"/>
      <c r="AB36" s="42">
        <f t="shared" ref="AB36:AC40" si="4">K36+W36</f>
        <v>48</v>
      </c>
      <c r="AC36" s="103">
        <f t="shared" si="4"/>
        <v>27</v>
      </c>
      <c r="AD36" s="103">
        <f>AB36+AC36</f>
        <v>75</v>
      </c>
      <c r="AE36" s="105">
        <f>N36+Z36</f>
        <v>3</v>
      </c>
    </row>
    <row r="37" spans="1:47" ht="18" customHeight="1" x14ac:dyDescent="0.25">
      <c r="A37" s="22"/>
      <c r="B37" s="34">
        <v>19</v>
      </c>
      <c r="C37" s="87" t="s">
        <v>113</v>
      </c>
      <c r="D37" s="85">
        <v>18</v>
      </c>
      <c r="E37" s="85">
        <v>12</v>
      </c>
      <c r="F37" s="85">
        <v>18</v>
      </c>
      <c r="G37" s="85"/>
      <c r="H37" s="85"/>
      <c r="I37" s="85"/>
      <c r="J37" s="85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5"/>
      <c r="S37" s="37"/>
      <c r="T37" s="85"/>
      <c r="U37" s="85"/>
      <c r="V37" s="85"/>
      <c r="W37" s="31"/>
      <c r="X37" s="31"/>
      <c r="Y37" s="31"/>
      <c r="Z37" s="48"/>
      <c r="AA37" s="30"/>
      <c r="AB37" s="42">
        <f t="shared" si="4"/>
        <v>48</v>
      </c>
      <c r="AC37" s="103">
        <f t="shared" si="4"/>
        <v>27</v>
      </c>
      <c r="AD37" s="103">
        <f>AB37+AC37</f>
        <v>75</v>
      </c>
      <c r="AE37" s="105">
        <f>N37+Z37</f>
        <v>3</v>
      </c>
    </row>
    <row r="38" spans="1:47" ht="18" customHeight="1" x14ac:dyDescent="0.25">
      <c r="A38" s="22"/>
      <c r="B38" s="34">
        <v>20</v>
      </c>
      <c r="C38" s="87" t="s">
        <v>112</v>
      </c>
      <c r="D38" s="85">
        <v>18</v>
      </c>
      <c r="E38" s="85">
        <v>12</v>
      </c>
      <c r="F38" s="85">
        <v>18</v>
      </c>
      <c r="G38" s="85"/>
      <c r="H38" s="85"/>
      <c r="I38" s="85"/>
      <c r="J38" s="85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5"/>
      <c r="S38" s="37"/>
      <c r="T38" s="85"/>
      <c r="U38" s="85"/>
      <c r="V38" s="85"/>
      <c r="W38" s="31"/>
      <c r="X38" s="31"/>
      <c r="Y38" s="31"/>
      <c r="Z38" s="48"/>
      <c r="AA38" s="30"/>
      <c r="AB38" s="42">
        <f t="shared" si="4"/>
        <v>48</v>
      </c>
      <c r="AC38" s="103">
        <f t="shared" si="4"/>
        <v>27</v>
      </c>
      <c r="AD38" s="103">
        <f>AB38+AC38</f>
        <v>75</v>
      </c>
      <c r="AE38" s="105">
        <f>N38+Z38</f>
        <v>3</v>
      </c>
    </row>
    <row r="39" spans="1:47" ht="18" customHeight="1" x14ac:dyDescent="0.25">
      <c r="A39" s="22"/>
      <c r="B39" s="34">
        <v>21</v>
      </c>
      <c r="C39" s="87" t="s">
        <v>111</v>
      </c>
      <c r="D39" s="85"/>
      <c r="E39" s="85"/>
      <c r="F39" s="85"/>
      <c r="G39" s="85"/>
      <c r="H39" s="85"/>
      <c r="I39" s="85"/>
      <c r="J39" s="85"/>
      <c r="K39" s="31"/>
      <c r="L39" s="31"/>
      <c r="M39" s="31"/>
      <c r="N39" s="39"/>
      <c r="O39" s="85"/>
      <c r="P39" s="37">
        <v>18</v>
      </c>
      <c r="Q39" s="37">
        <v>12</v>
      </c>
      <c r="R39" s="85">
        <v>18</v>
      </c>
      <c r="S39" s="37"/>
      <c r="T39" s="85"/>
      <c r="U39" s="85"/>
      <c r="V39" s="85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3">
        <f t="shared" si="4"/>
        <v>27</v>
      </c>
      <c r="AD39" s="103">
        <f>AB39+AC39</f>
        <v>75</v>
      </c>
      <c r="AE39" s="105">
        <f>N39+Z39</f>
        <v>3</v>
      </c>
    </row>
    <row r="40" spans="1:47" ht="18" customHeight="1" x14ac:dyDescent="0.25">
      <c r="A40" s="22"/>
      <c r="B40" s="34">
        <v>22</v>
      </c>
      <c r="C40" s="87" t="s">
        <v>110</v>
      </c>
      <c r="D40" s="85"/>
      <c r="E40" s="85"/>
      <c r="F40" s="85"/>
      <c r="G40" s="85"/>
      <c r="H40" s="85"/>
      <c r="I40" s="85"/>
      <c r="J40" s="85"/>
      <c r="K40" s="31"/>
      <c r="L40" s="31"/>
      <c r="M40" s="31"/>
      <c r="N40" s="39"/>
      <c r="O40" s="85"/>
      <c r="P40" s="37">
        <v>18</v>
      </c>
      <c r="Q40" s="37">
        <v>12</v>
      </c>
      <c r="R40" s="85">
        <v>18</v>
      </c>
      <c r="S40" s="37"/>
      <c r="T40" s="85"/>
      <c r="U40" s="85"/>
      <c r="V40" s="85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3">
        <f t="shared" si="4"/>
        <v>27</v>
      </c>
      <c r="AD40" s="103">
        <f>AB40+AC40</f>
        <v>75</v>
      </c>
      <c r="AE40" s="105">
        <f>N40+Z40</f>
        <v>3</v>
      </c>
    </row>
    <row r="41" spans="1:47" ht="58.15" customHeight="1" x14ac:dyDescent="0.25">
      <c r="A41" s="22"/>
      <c r="B41" s="451" t="s">
        <v>70</v>
      </c>
      <c r="C41" s="51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370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38" t="s">
        <v>36</v>
      </c>
      <c r="C43" s="50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89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16" zoomScale="69" zoomScaleNormal="69" workbookViewId="0">
      <selection activeCell="B39" sqref="B39"/>
    </sheetView>
  </sheetViews>
  <sheetFormatPr defaultRowHeight="15" x14ac:dyDescent="0.25"/>
  <cols>
    <col min="1" max="1" width="9.140625" style="146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25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25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25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25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25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25" ht="15" customHeight="1" x14ac:dyDescent="0.25">
      <c r="C8" s="377" t="s">
        <v>19</v>
      </c>
      <c r="D8" s="463" t="s">
        <v>132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8" t="s">
        <v>20</v>
      </c>
      <c r="D9" s="494" t="s">
        <v>286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89" t="s">
        <v>31</v>
      </c>
      <c r="B12" s="177"/>
      <c r="C12" s="591" t="s">
        <v>32</v>
      </c>
      <c r="D12" s="593" t="s">
        <v>33</v>
      </c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5"/>
    </row>
    <row r="13" spans="1:25" ht="15.75" thickBot="1" x14ac:dyDescent="0.3">
      <c r="A13" s="590"/>
      <c r="B13" s="177"/>
      <c r="C13" s="591"/>
      <c r="D13" s="593" t="s">
        <v>201</v>
      </c>
      <c r="E13" s="594"/>
      <c r="F13" s="594"/>
      <c r="G13" s="594"/>
      <c r="H13" s="594"/>
      <c r="I13" s="594"/>
      <c r="J13" s="594"/>
      <c r="K13" s="594"/>
      <c r="L13" s="594"/>
      <c r="M13" s="594"/>
      <c r="N13" s="595"/>
      <c r="O13" s="593" t="s">
        <v>223</v>
      </c>
      <c r="P13" s="594"/>
      <c r="Q13" s="594"/>
      <c r="R13" s="594"/>
      <c r="S13" s="594"/>
      <c r="T13" s="594"/>
      <c r="U13" s="594"/>
      <c r="V13" s="594"/>
      <c r="W13" s="594"/>
      <c r="X13" s="594"/>
      <c r="Y13" s="595"/>
    </row>
    <row r="14" spans="1:25" ht="114" customHeight="1" thickBot="1" x14ac:dyDescent="0.3">
      <c r="A14" s="590"/>
      <c r="B14" s="178" t="s">
        <v>42</v>
      </c>
      <c r="C14" s="592"/>
      <c r="D14" s="179" t="s">
        <v>4</v>
      </c>
      <c r="E14" s="179" t="s">
        <v>5</v>
      </c>
      <c r="F14" s="179" t="s">
        <v>6</v>
      </c>
      <c r="G14" s="179" t="s">
        <v>7</v>
      </c>
      <c r="H14" s="179" t="s">
        <v>8</v>
      </c>
      <c r="I14" s="179" t="s">
        <v>9</v>
      </c>
      <c r="J14" s="179" t="s">
        <v>39</v>
      </c>
      <c r="K14" s="179" t="s">
        <v>29</v>
      </c>
      <c r="L14" s="180" t="s">
        <v>11</v>
      </c>
      <c r="M14" s="180" t="s">
        <v>12</v>
      </c>
      <c r="N14" s="181" t="s">
        <v>99</v>
      </c>
      <c r="O14" s="179" t="s">
        <v>4</v>
      </c>
      <c r="P14" s="179" t="s">
        <v>5</v>
      </c>
      <c r="Q14" s="179" t="s">
        <v>6</v>
      </c>
      <c r="R14" s="179" t="s">
        <v>7</v>
      </c>
      <c r="S14" s="179" t="s">
        <v>8</v>
      </c>
      <c r="T14" s="179" t="s">
        <v>9</v>
      </c>
      <c r="U14" s="179" t="s">
        <v>39</v>
      </c>
      <c r="V14" s="179" t="s">
        <v>29</v>
      </c>
      <c r="W14" s="180" t="s">
        <v>11</v>
      </c>
      <c r="X14" s="180" t="s">
        <v>12</v>
      </c>
      <c r="Y14" s="181" t="s">
        <v>99</v>
      </c>
    </row>
    <row r="15" spans="1:25" ht="30" customHeight="1" x14ac:dyDescent="0.25">
      <c r="A15" s="165">
        <v>1</v>
      </c>
      <c r="B15" s="112" t="s">
        <v>272</v>
      </c>
      <c r="C15" s="152" t="s">
        <v>202</v>
      </c>
      <c r="D15" s="565">
        <v>18</v>
      </c>
      <c r="E15" s="568">
        <v>12</v>
      </c>
      <c r="F15" s="571">
        <v>18</v>
      </c>
      <c r="G15" s="355"/>
      <c r="H15" s="182"/>
      <c r="I15" s="182"/>
      <c r="J15" s="322"/>
      <c r="K15" s="559">
        <v>27</v>
      </c>
      <c r="L15" s="551">
        <v>75</v>
      </c>
      <c r="M15" s="533">
        <v>3</v>
      </c>
      <c r="N15" s="530" t="s">
        <v>34</v>
      </c>
      <c r="O15" s="565"/>
      <c r="P15" s="568"/>
      <c r="Q15" s="571"/>
      <c r="R15" s="571"/>
      <c r="S15" s="182"/>
      <c r="T15" s="182"/>
      <c r="U15" s="322"/>
      <c r="V15" s="559"/>
      <c r="W15" s="536"/>
      <c r="X15" s="533"/>
      <c r="Y15" s="533"/>
    </row>
    <row r="16" spans="1:25" ht="30" customHeight="1" x14ac:dyDescent="0.25">
      <c r="A16" s="166">
        <v>2</v>
      </c>
      <c r="B16" s="154" t="s">
        <v>302</v>
      </c>
      <c r="C16" s="381" t="s">
        <v>312</v>
      </c>
      <c r="D16" s="566"/>
      <c r="E16" s="569"/>
      <c r="F16" s="572"/>
      <c r="G16" s="356"/>
      <c r="H16" s="183"/>
      <c r="I16" s="183"/>
      <c r="J16" s="323"/>
      <c r="K16" s="560"/>
      <c r="L16" s="552"/>
      <c r="M16" s="534"/>
      <c r="N16" s="531"/>
      <c r="O16" s="566"/>
      <c r="P16" s="569"/>
      <c r="Q16" s="572"/>
      <c r="R16" s="572"/>
      <c r="S16" s="183"/>
      <c r="T16" s="183"/>
      <c r="U16" s="323"/>
      <c r="V16" s="560"/>
      <c r="W16" s="537"/>
      <c r="X16" s="534"/>
      <c r="Y16" s="534"/>
    </row>
    <row r="17" spans="1:64" ht="30" customHeight="1" x14ac:dyDescent="0.25">
      <c r="A17" s="166">
        <v>3</v>
      </c>
      <c r="B17" s="113" t="s">
        <v>198</v>
      </c>
      <c r="C17" s="114" t="s">
        <v>203</v>
      </c>
      <c r="D17" s="566"/>
      <c r="E17" s="569"/>
      <c r="F17" s="572"/>
      <c r="G17" s="356"/>
      <c r="H17" s="183"/>
      <c r="I17" s="183"/>
      <c r="J17" s="323"/>
      <c r="K17" s="560"/>
      <c r="L17" s="552"/>
      <c r="M17" s="534"/>
      <c r="N17" s="531"/>
      <c r="O17" s="566"/>
      <c r="P17" s="569"/>
      <c r="Q17" s="572"/>
      <c r="R17" s="572"/>
      <c r="S17" s="183"/>
      <c r="T17" s="183"/>
      <c r="U17" s="323"/>
      <c r="V17" s="560"/>
      <c r="W17" s="537"/>
      <c r="X17" s="534"/>
      <c r="Y17" s="534"/>
    </row>
    <row r="18" spans="1:64" ht="30" customHeight="1" x14ac:dyDescent="0.25">
      <c r="A18" s="166">
        <v>4</v>
      </c>
      <c r="B18" s="184" t="s">
        <v>340</v>
      </c>
      <c r="C18" s="185" t="s">
        <v>204</v>
      </c>
      <c r="D18" s="566"/>
      <c r="E18" s="569"/>
      <c r="F18" s="572"/>
      <c r="G18" s="356"/>
      <c r="H18" s="183"/>
      <c r="I18" s="183"/>
      <c r="J18" s="323"/>
      <c r="K18" s="560"/>
      <c r="L18" s="552"/>
      <c r="M18" s="534"/>
      <c r="N18" s="531"/>
      <c r="O18" s="566"/>
      <c r="P18" s="569"/>
      <c r="Q18" s="572"/>
      <c r="R18" s="572"/>
      <c r="S18" s="183"/>
      <c r="T18" s="183"/>
      <c r="U18" s="323"/>
      <c r="V18" s="560"/>
      <c r="W18" s="537"/>
      <c r="X18" s="534"/>
      <c r="Y18" s="534"/>
    </row>
    <row r="19" spans="1:64" ht="45" customHeight="1" thickBot="1" x14ac:dyDescent="0.3">
      <c r="A19" s="169">
        <v>5</v>
      </c>
      <c r="B19" s="173" t="s">
        <v>224</v>
      </c>
      <c r="C19" s="186" t="s">
        <v>259</v>
      </c>
      <c r="D19" s="567"/>
      <c r="E19" s="570"/>
      <c r="F19" s="573"/>
      <c r="G19" s="357"/>
      <c r="H19" s="187"/>
      <c r="I19" s="187"/>
      <c r="J19" s="324"/>
      <c r="K19" s="561"/>
      <c r="L19" s="552"/>
      <c r="M19" s="534"/>
      <c r="N19" s="532"/>
      <c r="O19" s="567"/>
      <c r="P19" s="570"/>
      <c r="Q19" s="573"/>
      <c r="R19" s="573"/>
      <c r="S19" s="187"/>
      <c r="T19" s="187"/>
      <c r="U19" s="324"/>
      <c r="V19" s="561"/>
      <c r="W19" s="538"/>
      <c r="X19" s="535"/>
      <c r="Y19" s="535"/>
    </row>
    <row r="20" spans="1:64" ht="30" customHeight="1" x14ac:dyDescent="0.25">
      <c r="A20" s="252">
        <v>1</v>
      </c>
      <c r="B20" s="253" t="s">
        <v>262</v>
      </c>
      <c r="C20" s="342" t="s">
        <v>208</v>
      </c>
      <c r="D20" s="255">
        <v>18</v>
      </c>
      <c r="E20" s="580">
        <v>12</v>
      </c>
      <c r="F20" s="580">
        <v>18</v>
      </c>
      <c r="G20" s="256"/>
      <c r="H20" s="256"/>
      <c r="I20" s="256"/>
      <c r="J20" s="318"/>
      <c r="K20" s="524">
        <v>27</v>
      </c>
      <c r="L20" s="536">
        <v>75</v>
      </c>
      <c r="M20" s="530">
        <v>3</v>
      </c>
      <c r="N20" s="530" t="s">
        <v>34</v>
      </c>
      <c r="O20" s="574"/>
      <c r="P20" s="577"/>
      <c r="Q20" s="553"/>
      <c r="R20" s="553"/>
      <c r="S20" s="257"/>
      <c r="T20" s="257"/>
      <c r="U20" s="328"/>
      <c r="V20" s="524"/>
      <c r="W20" s="536"/>
      <c r="X20" s="533"/>
      <c r="Y20" s="533"/>
    </row>
    <row r="21" spans="1:64" ht="30" customHeight="1" x14ac:dyDescent="0.25">
      <c r="A21" s="258">
        <v>2</v>
      </c>
      <c r="B21" s="259" t="s">
        <v>295</v>
      </c>
      <c r="C21" s="154" t="s">
        <v>350</v>
      </c>
      <c r="D21" s="261">
        <v>9</v>
      </c>
      <c r="E21" s="581"/>
      <c r="F21" s="581"/>
      <c r="G21" s="262"/>
      <c r="H21" s="262"/>
      <c r="I21" s="262"/>
      <c r="J21" s="359">
        <v>9</v>
      </c>
      <c r="K21" s="525"/>
      <c r="L21" s="537"/>
      <c r="M21" s="531"/>
      <c r="N21" s="531"/>
      <c r="O21" s="575"/>
      <c r="P21" s="578"/>
      <c r="Q21" s="554"/>
      <c r="R21" s="554"/>
      <c r="S21" s="263"/>
      <c r="T21" s="263"/>
      <c r="U21" s="326"/>
      <c r="V21" s="525"/>
      <c r="W21" s="537"/>
      <c r="X21" s="534"/>
      <c r="Y21" s="534"/>
    </row>
    <row r="22" spans="1:64" ht="30" customHeight="1" x14ac:dyDescent="0.25">
      <c r="A22" s="258">
        <v>3</v>
      </c>
      <c r="B22" s="259" t="s">
        <v>277</v>
      </c>
      <c r="C22" s="343" t="s">
        <v>207</v>
      </c>
      <c r="D22" s="261">
        <v>18</v>
      </c>
      <c r="E22" s="581"/>
      <c r="F22" s="581"/>
      <c r="G22" s="262"/>
      <c r="H22" s="262"/>
      <c r="I22" s="262"/>
      <c r="J22" s="319"/>
      <c r="K22" s="525"/>
      <c r="L22" s="537"/>
      <c r="M22" s="531"/>
      <c r="N22" s="531"/>
      <c r="O22" s="575"/>
      <c r="P22" s="578"/>
      <c r="Q22" s="554"/>
      <c r="R22" s="554"/>
      <c r="S22" s="263"/>
      <c r="T22" s="263"/>
      <c r="U22" s="326"/>
      <c r="V22" s="525"/>
      <c r="W22" s="537"/>
      <c r="X22" s="534"/>
      <c r="Y22" s="534"/>
    </row>
    <row r="23" spans="1:64" ht="30" customHeight="1" x14ac:dyDescent="0.25">
      <c r="A23" s="258">
        <v>4</v>
      </c>
      <c r="B23" s="264" t="s">
        <v>199</v>
      </c>
      <c r="C23" s="344" t="s">
        <v>206</v>
      </c>
      <c r="D23" s="261">
        <v>18</v>
      </c>
      <c r="E23" s="581"/>
      <c r="F23" s="581"/>
      <c r="G23" s="262"/>
      <c r="H23" s="262"/>
      <c r="I23" s="262"/>
      <c r="J23" s="320"/>
      <c r="K23" s="525"/>
      <c r="L23" s="537"/>
      <c r="M23" s="531"/>
      <c r="N23" s="531"/>
      <c r="O23" s="575"/>
      <c r="P23" s="578"/>
      <c r="Q23" s="554"/>
      <c r="R23" s="554"/>
      <c r="S23" s="263"/>
      <c r="T23" s="263"/>
      <c r="U23" s="326"/>
      <c r="V23" s="525"/>
      <c r="W23" s="537"/>
      <c r="X23" s="534"/>
      <c r="Y23" s="534"/>
    </row>
    <row r="24" spans="1:64" ht="30" customHeight="1" thickBot="1" x14ac:dyDescent="0.3">
      <c r="A24" s="265">
        <v>5</v>
      </c>
      <c r="B24" s="266" t="s">
        <v>200</v>
      </c>
      <c r="C24" s="345" t="s">
        <v>205</v>
      </c>
      <c r="D24" s="292">
        <v>0</v>
      </c>
      <c r="E24" s="582"/>
      <c r="F24" s="582"/>
      <c r="G24" s="267"/>
      <c r="H24" s="267"/>
      <c r="I24" s="267"/>
      <c r="J24" s="375">
        <v>18</v>
      </c>
      <c r="K24" s="526"/>
      <c r="L24" s="537"/>
      <c r="M24" s="531"/>
      <c r="N24" s="531"/>
      <c r="O24" s="576"/>
      <c r="P24" s="579"/>
      <c r="Q24" s="555"/>
      <c r="R24" s="555"/>
      <c r="S24" s="268"/>
      <c r="T24" s="268"/>
      <c r="U24" s="329"/>
      <c r="V24" s="526"/>
      <c r="W24" s="537"/>
      <c r="X24" s="534"/>
      <c r="Y24" s="534"/>
    </row>
    <row r="25" spans="1:64" s="230" customFormat="1" ht="30" customHeight="1" x14ac:dyDescent="0.25">
      <c r="A25" s="269">
        <v>1</v>
      </c>
      <c r="B25" s="346" t="s">
        <v>339</v>
      </c>
      <c r="C25" s="342" t="s">
        <v>209</v>
      </c>
      <c r="D25" s="349">
        <v>18</v>
      </c>
      <c r="E25" s="586">
        <v>12</v>
      </c>
      <c r="F25" s="586">
        <v>18</v>
      </c>
      <c r="G25" s="256"/>
      <c r="H25" s="256"/>
      <c r="I25" s="256"/>
      <c r="J25" s="318"/>
      <c r="K25" s="562">
        <v>27</v>
      </c>
      <c r="L25" s="521">
        <v>75</v>
      </c>
      <c r="M25" s="524">
        <v>3</v>
      </c>
      <c r="N25" s="527" t="s">
        <v>34</v>
      </c>
      <c r="O25" s="512"/>
      <c r="P25" s="515"/>
      <c r="Q25" s="518"/>
      <c r="R25" s="518"/>
      <c r="S25" s="257"/>
      <c r="T25" s="257"/>
      <c r="U25" s="328"/>
      <c r="V25" s="530"/>
      <c r="W25" s="536"/>
      <c r="X25" s="533"/>
      <c r="Y25" s="533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9" customFormat="1" ht="30" customHeight="1" x14ac:dyDescent="0.25">
      <c r="A26" s="270">
        <v>2</v>
      </c>
      <c r="B26" s="382" t="s">
        <v>326</v>
      </c>
      <c r="C26" s="154" t="s">
        <v>351</v>
      </c>
      <c r="D26" s="350">
        <v>18</v>
      </c>
      <c r="E26" s="587"/>
      <c r="F26" s="587"/>
      <c r="G26" s="262"/>
      <c r="H26" s="262"/>
      <c r="I26" s="262"/>
      <c r="J26" s="319"/>
      <c r="K26" s="563"/>
      <c r="L26" s="522"/>
      <c r="M26" s="525"/>
      <c r="N26" s="528"/>
      <c r="O26" s="513"/>
      <c r="P26" s="516"/>
      <c r="Q26" s="519"/>
      <c r="R26" s="519"/>
      <c r="S26" s="263"/>
      <c r="T26" s="263"/>
      <c r="U26" s="326"/>
      <c r="V26" s="531"/>
      <c r="W26" s="537"/>
      <c r="X26" s="534"/>
      <c r="Y26" s="534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9" customFormat="1" ht="30" customHeight="1" x14ac:dyDescent="0.25">
      <c r="A27" s="270">
        <v>3</v>
      </c>
      <c r="B27" s="348" t="s">
        <v>264</v>
      </c>
      <c r="C27" s="154" t="s">
        <v>307</v>
      </c>
      <c r="D27" s="350">
        <v>18</v>
      </c>
      <c r="E27" s="587"/>
      <c r="F27" s="587"/>
      <c r="G27" s="262"/>
      <c r="H27" s="262"/>
      <c r="I27" s="262"/>
      <c r="J27" s="319"/>
      <c r="K27" s="563"/>
      <c r="L27" s="522"/>
      <c r="M27" s="525"/>
      <c r="N27" s="528"/>
      <c r="O27" s="513"/>
      <c r="P27" s="516"/>
      <c r="Q27" s="519"/>
      <c r="R27" s="519"/>
      <c r="S27" s="263"/>
      <c r="T27" s="263"/>
      <c r="U27" s="326"/>
      <c r="V27" s="531"/>
      <c r="W27" s="537"/>
      <c r="X27" s="534"/>
      <c r="Y27" s="534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9" customFormat="1" ht="30" customHeight="1" x14ac:dyDescent="0.25">
      <c r="A28" s="270">
        <v>4</v>
      </c>
      <c r="B28" s="347" t="s">
        <v>295</v>
      </c>
      <c r="C28" s="154" t="s">
        <v>306</v>
      </c>
      <c r="D28" s="350">
        <v>9</v>
      </c>
      <c r="E28" s="587"/>
      <c r="F28" s="587"/>
      <c r="G28" s="262"/>
      <c r="H28" s="262"/>
      <c r="I28" s="262"/>
      <c r="J28" s="359">
        <v>9</v>
      </c>
      <c r="K28" s="563"/>
      <c r="L28" s="522"/>
      <c r="M28" s="525"/>
      <c r="N28" s="528"/>
      <c r="O28" s="513"/>
      <c r="P28" s="516"/>
      <c r="Q28" s="519"/>
      <c r="R28" s="519"/>
      <c r="S28" s="263"/>
      <c r="T28" s="263"/>
      <c r="U28" s="326"/>
      <c r="V28" s="531"/>
      <c r="W28" s="537"/>
      <c r="X28" s="534"/>
      <c r="Y28" s="534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9" customFormat="1" ht="60.75" customHeight="1" x14ac:dyDescent="0.25">
      <c r="A29" s="270">
        <v>5</v>
      </c>
      <c r="B29" s="347" t="s">
        <v>43</v>
      </c>
      <c r="C29" s="351" t="s">
        <v>353</v>
      </c>
      <c r="D29" s="350">
        <v>18</v>
      </c>
      <c r="E29" s="587"/>
      <c r="F29" s="587"/>
      <c r="G29" s="262"/>
      <c r="H29" s="262"/>
      <c r="I29" s="262"/>
      <c r="J29" s="320"/>
      <c r="K29" s="563"/>
      <c r="L29" s="522"/>
      <c r="M29" s="525"/>
      <c r="N29" s="528"/>
      <c r="O29" s="513"/>
      <c r="P29" s="516"/>
      <c r="Q29" s="519"/>
      <c r="R29" s="519"/>
      <c r="S29" s="263"/>
      <c r="T29" s="263"/>
      <c r="U29" s="326"/>
      <c r="V29" s="531"/>
      <c r="W29" s="537"/>
      <c r="X29" s="534"/>
      <c r="Y29" s="534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31" customFormat="1" ht="38.25" customHeight="1" thickBot="1" x14ac:dyDescent="0.3">
      <c r="A30" s="271">
        <v>6</v>
      </c>
      <c r="B30" s="272" t="s">
        <v>297</v>
      </c>
      <c r="C30" s="352" t="s">
        <v>298</v>
      </c>
      <c r="D30" s="273">
        <v>18</v>
      </c>
      <c r="E30" s="588"/>
      <c r="F30" s="588"/>
      <c r="G30" s="274"/>
      <c r="H30" s="274"/>
      <c r="I30" s="274"/>
      <c r="J30" s="321"/>
      <c r="K30" s="564"/>
      <c r="L30" s="523"/>
      <c r="M30" s="526"/>
      <c r="N30" s="529"/>
      <c r="O30" s="514"/>
      <c r="P30" s="517"/>
      <c r="Q30" s="520"/>
      <c r="R30" s="520"/>
      <c r="S30" s="275"/>
      <c r="T30" s="275"/>
      <c r="U30" s="305"/>
      <c r="V30" s="532"/>
      <c r="W30" s="538"/>
      <c r="X30" s="535"/>
      <c r="Y30" s="535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9" customFormat="1" ht="64.5" customHeight="1" x14ac:dyDescent="0.25">
      <c r="A31" s="276">
        <v>1</v>
      </c>
      <c r="B31" s="293" t="s">
        <v>225</v>
      </c>
      <c r="C31" s="294" t="s">
        <v>354</v>
      </c>
      <c r="D31" s="574"/>
      <c r="E31" s="577"/>
      <c r="F31" s="553"/>
      <c r="G31" s="553"/>
      <c r="H31" s="277"/>
      <c r="I31" s="277"/>
      <c r="J31" s="325"/>
      <c r="K31" s="524"/>
      <c r="L31" s="537"/>
      <c r="M31" s="531"/>
      <c r="N31" s="531"/>
      <c r="O31" s="295">
        <v>18</v>
      </c>
      <c r="P31" s="548">
        <v>12</v>
      </c>
      <c r="Q31" s="548">
        <v>18</v>
      </c>
      <c r="R31" s="278"/>
      <c r="S31" s="278"/>
      <c r="T31" s="278"/>
      <c r="U31" s="331"/>
      <c r="V31" s="524">
        <v>27</v>
      </c>
      <c r="W31" s="551">
        <v>75</v>
      </c>
      <c r="X31" s="533">
        <v>3</v>
      </c>
      <c r="Y31" s="530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8">
        <v>2</v>
      </c>
      <c r="B32" s="189" t="s">
        <v>277</v>
      </c>
      <c r="C32" s="260" t="s">
        <v>226</v>
      </c>
      <c r="D32" s="575"/>
      <c r="E32" s="578"/>
      <c r="F32" s="554"/>
      <c r="G32" s="554"/>
      <c r="H32" s="263"/>
      <c r="I32" s="263"/>
      <c r="J32" s="326"/>
      <c r="K32" s="525"/>
      <c r="L32" s="537"/>
      <c r="M32" s="531"/>
      <c r="N32" s="531"/>
      <c r="O32" s="279">
        <v>18</v>
      </c>
      <c r="P32" s="549"/>
      <c r="Q32" s="549"/>
      <c r="R32" s="280"/>
      <c r="S32" s="280"/>
      <c r="T32" s="280"/>
      <c r="U32" s="332"/>
      <c r="V32" s="525"/>
      <c r="W32" s="552"/>
      <c r="X32" s="534"/>
      <c r="Y32" s="531"/>
    </row>
    <row r="33" spans="1:25" ht="30" customHeight="1" x14ac:dyDescent="0.25">
      <c r="A33" s="258">
        <v>3</v>
      </c>
      <c r="B33" s="281" t="s">
        <v>308</v>
      </c>
      <c r="C33" s="282" t="s">
        <v>227</v>
      </c>
      <c r="D33" s="575"/>
      <c r="E33" s="578"/>
      <c r="F33" s="554"/>
      <c r="G33" s="554"/>
      <c r="H33" s="263"/>
      <c r="I33" s="263"/>
      <c r="J33" s="326"/>
      <c r="K33" s="525"/>
      <c r="L33" s="537"/>
      <c r="M33" s="531"/>
      <c r="N33" s="531"/>
      <c r="O33" s="279"/>
      <c r="P33" s="549"/>
      <c r="Q33" s="549"/>
      <c r="R33" s="280"/>
      <c r="S33" s="280"/>
      <c r="T33" s="280"/>
      <c r="U33" s="360">
        <v>18</v>
      </c>
      <c r="V33" s="525"/>
      <c r="W33" s="552"/>
      <c r="X33" s="534"/>
      <c r="Y33" s="531"/>
    </row>
    <row r="34" spans="1:25" ht="30" customHeight="1" x14ac:dyDescent="0.25">
      <c r="A34" s="258">
        <v>4</v>
      </c>
      <c r="B34" s="383" t="s">
        <v>325</v>
      </c>
      <c r="C34" s="341" t="s">
        <v>328</v>
      </c>
      <c r="D34" s="575"/>
      <c r="E34" s="578"/>
      <c r="F34" s="554"/>
      <c r="G34" s="554"/>
      <c r="H34" s="379"/>
      <c r="I34" s="379"/>
      <c r="J34" s="326"/>
      <c r="K34" s="525"/>
      <c r="L34" s="537"/>
      <c r="M34" s="531"/>
      <c r="N34" s="531"/>
      <c r="O34" s="279">
        <v>18</v>
      </c>
      <c r="P34" s="549"/>
      <c r="Q34" s="549"/>
      <c r="R34" s="280"/>
      <c r="S34" s="280"/>
      <c r="T34" s="280"/>
      <c r="U34" s="360"/>
      <c r="V34" s="525"/>
      <c r="W34" s="552"/>
      <c r="X34" s="534"/>
      <c r="Y34" s="531"/>
    </row>
    <row r="35" spans="1:25" ht="30" customHeight="1" x14ac:dyDescent="0.25">
      <c r="A35" s="258">
        <v>5</v>
      </c>
      <c r="B35" s="283" t="s">
        <v>329</v>
      </c>
      <c r="C35" s="282" t="s">
        <v>256</v>
      </c>
      <c r="D35" s="575"/>
      <c r="E35" s="578"/>
      <c r="F35" s="554"/>
      <c r="G35" s="554"/>
      <c r="H35" s="263"/>
      <c r="I35" s="263"/>
      <c r="J35" s="326"/>
      <c r="K35" s="525"/>
      <c r="L35" s="537"/>
      <c r="M35" s="531"/>
      <c r="N35" s="531"/>
      <c r="O35" s="279">
        <v>18</v>
      </c>
      <c r="P35" s="549"/>
      <c r="Q35" s="549"/>
      <c r="R35" s="280"/>
      <c r="S35" s="280"/>
      <c r="T35" s="280"/>
      <c r="U35" s="361"/>
      <c r="V35" s="525"/>
      <c r="W35" s="552"/>
      <c r="X35" s="534"/>
      <c r="Y35" s="531"/>
    </row>
    <row r="36" spans="1:25" ht="30" customHeight="1" thickBot="1" x14ac:dyDescent="0.3">
      <c r="A36" s="265">
        <v>6</v>
      </c>
      <c r="B36" s="188" t="s">
        <v>295</v>
      </c>
      <c r="C36" s="284" t="s">
        <v>258</v>
      </c>
      <c r="D36" s="583"/>
      <c r="E36" s="584"/>
      <c r="F36" s="585"/>
      <c r="G36" s="585"/>
      <c r="H36" s="285"/>
      <c r="I36" s="285"/>
      <c r="J36" s="327"/>
      <c r="K36" s="526"/>
      <c r="L36" s="538"/>
      <c r="M36" s="532"/>
      <c r="N36" s="532"/>
      <c r="O36" s="286"/>
      <c r="P36" s="550"/>
      <c r="Q36" s="550"/>
      <c r="R36" s="287"/>
      <c r="S36" s="287"/>
      <c r="T36" s="287"/>
      <c r="U36" s="362">
        <v>18</v>
      </c>
      <c r="V36" s="526"/>
      <c r="W36" s="552"/>
      <c r="X36" s="534"/>
      <c r="Y36" s="532"/>
    </row>
    <row r="37" spans="1:25" ht="30" customHeight="1" x14ac:dyDescent="0.25">
      <c r="A37" s="252">
        <v>1</v>
      </c>
      <c r="B37" s="288" t="s">
        <v>43</v>
      </c>
      <c r="C37" s="254" t="s">
        <v>228</v>
      </c>
      <c r="D37" s="512"/>
      <c r="E37" s="515"/>
      <c r="F37" s="518"/>
      <c r="G37" s="518"/>
      <c r="H37" s="307"/>
      <c r="I37" s="307"/>
      <c r="J37" s="307"/>
      <c r="K37" s="539"/>
      <c r="L37" s="536"/>
      <c r="M37" s="530"/>
      <c r="N37" s="530"/>
      <c r="O37" s="289">
        <v>18</v>
      </c>
      <c r="P37" s="542">
        <v>12</v>
      </c>
      <c r="Q37" s="545">
        <v>18</v>
      </c>
      <c r="R37" s="353"/>
      <c r="S37" s="290"/>
      <c r="T37" s="290"/>
      <c r="U37" s="363"/>
      <c r="V37" s="530">
        <v>27</v>
      </c>
      <c r="W37" s="536">
        <v>75</v>
      </c>
      <c r="X37" s="533">
        <v>3</v>
      </c>
      <c r="Y37" s="530" t="s">
        <v>34</v>
      </c>
    </row>
    <row r="38" spans="1:25" ht="30" customHeight="1" x14ac:dyDescent="0.25">
      <c r="A38" s="258">
        <v>2</v>
      </c>
      <c r="B38" s="281" t="s">
        <v>309</v>
      </c>
      <c r="C38" s="260" t="s">
        <v>296</v>
      </c>
      <c r="D38" s="513"/>
      <c r="E38" s="516"/>
      <c r="F38" s="519"/>
      <c r="G38" s="519"/>
      <c r="H38" s="308"/>
      <c r="I38" s="308"/>
      <c r="J38" s="308"/>
      <c r="K38" s="540"/>
      <c r="L38" s="537"/>
      <c r="M38" s="531"/>
      <c r="N38" s="531"/>
      <c r="O38" s="279"/>
      <c r="P38" s="543"/>
      <c r="Q38" s="546"/>
      <c r="R38" s="354"/>
      <c r="S38" s="280"/>
      <c r="T38" s="280"/>
      <c r="U38" s="360">
        <v>18</v>
      </c>
      <c r="V38" s="531"/>
      <c r="W38" s="537"/>
      <c r="X38" s="534"/>
      <c r="Y38" s="531"/>
    </row>
    <row r="39" spans="1:25" ht="30" customHeight="1" x14ac:dyDescent="0.25">
      <c r="A39" s="258">
        <v>3</v>
      </c>
      <c r="B39" s="281" t="s">
        <v>372</v>
      </c>
      <c r="C39" s="260" t="s">
        <v>229</v>
      </c>
      <c r="D39" s="513"/>
      <c r="E39" s="516"/>
      <c r="F39" s="519"/>
      <c r="G39" s="519"/>
      <c r="H39" s="308"/>
      <c r="I39" s="308"/>
      <c r="J39" s="308"/>
      <c r="K39" s="540"/>
      <c r="L39" s="537"/>
      <c r="M39" s="531"/>
      <c r="N39" s="531"/>
      <c r="O39" s="279"/>
      <c r="P39" s="543"/>
      <c r="Q39" s="546"/>
      <c r="R39" s="354"/>
      <c r="S39" s="280"/>
      <c r="T39" s="280"/>
      <c r="U39" s="360">
        <v>18</v>
      </c>
      <c r="V39" s="531"/>
      <c r="W39" s="537"/>
      <c r="X39" s="534"/>
      <c r="Y39" s="531"/>
    </row>
    <row r="40" spans="1:25" ht="30" customHeight="1" x14ac:dyDescent="0.25">
      <c r="A40" s="258">
        <v>4</v>
      </c>
      <c r="B40" s="189" t="s">
        <v>278</v>
      </c>
      <c r="C40" s="190" t="s">
        <v>230</v>
      </c>
      <c r="D40" s="513"/>
      <c r="E40" s="516"/>
      <c r="F40" s="519"/>
      <c r="G40" s="519"/>
      <c r="H40" s="308"/>
      <c r="I40" s="308"/>
      <c r="J40" s="308"/>
      <c r="K40" s="540"/>
      <c r="L40" s="537"/>
      <c r="M40" s="531"/>
      <c r="N40" s="531"/>
      <c r="O40" s="279">
        <v>18</v>
      </c>
      <c r="P40" s="543"/>
      <c r="Q40" s="546"/>
      <c r="R40" s="354"/>
      <c r="S40" s="280"/>
      <c r="T40" s="280"/>
      <c r="U40" s="330"/>
      <c r="V40" s="531"/>
      <c r="W40" s="537"/>
      <c r="X40" s="534"/>
      <c r="Y40" s="531"/>
    </row>
    <row r="41" spans="1:25" ht="30" customHeight="1" thickBot="1" x14ac:dyDescent="0.3">
      <c r="A41" s="265">
        <v>5</v>
      </c>
      <c r="B41" s="291" t="s">
        <v>302</v>
      </c>
      <c r="C41" s="384" t="s">
        <v>313</v>
      </c>
      <c r="D41" s="514"/>
      <c r="E41" s="517"/>
      <c r="F41" s="520"/>
      <c r="G41" s="520"/>
      <c r="H41" s="309"/>
      <c r="I41" s="309"/>
      <c r="J41" s="309"/>
      <c r="K41" s="541"/>
      <c r="L41" s="538"/>
      <c r="M41" s="532"/>
      <c r="N41" s="532"/>
      <c r="O41" s="286">
        <v>18</v>
      </c>
      <c r="P41" s="544"/>
      <c r="Q41" s="547"/>
      <c r="R41" s="358"/>
      <c r="S41" s="287"/>
      <c r="T41" s="287"/>
      <c r="U41" s="333"/>
      <c r="V41" s="532"/>
      <c r="W41" s="538"/>
      <c r="X41" s="535"/>
      <c r="Y41" s="532"/>
    </row>
    <row r="42" spans="1:25" ht="24.95" customHeight="1" thickBot="1" x14ac:dyDescent="0.3">
      <c r="A42" s="191"/>
      <c r="B42" s="192"/>
      <c r="C42" s="193" t="s">
        <v>33</v>
      </c>
      <c r="D42" s="556">
        <v>225</v>
      </c>
      <c r="E42" s="557"/>
      <c r="F42" s="557"/>
      <c r="G42" s="557"/>
      <c r="H42" s="557"/>
      <c r="I42" s="557"/>
      <c r="J42" s="557"/>
      <c r="K42" s="557"/>
      <c r="L42" s="557"/>
      <c r="M42" s="558"/>
      <c r="N42" s="194"/>
      <c r="O42" s="556">
        <v>150</v>
      </c>
      <c r="P42" s="557"/>
      <c r="Q42" s="557"/>
      <c r="R42" s="557"/>
      <c r="S42" s="557"/>
      <c r="T42" s="557"/>
      <c r="U42" s="557"/>
      <c r="V42" s="557"/>
      <c r="W42" s="557"/>
      <c r="X42" s="558"/>
      <c r="Y42" s="194"/>
    </row>
    <row r="43" spans="1:25" ht="24.95" customHeight="1" thickBot="1" x14ac:dyDescent="0.3">
      <c r="A43" s="195"/>
      <c r="B43" s="196"/>
      <c r="C43" s="197" t="s">
        <v>37</v>
      </c>
      <c r="D43" s="556">
        <v>144</v>
      </c>
      <c r="E43" s="557"/>
      <c r="F43" s="557"/>
      <c r="G43" s="557"/>
      <c r="H43" s="557"/>
      <c r="I43" s="557"/>
      <c r="J43" s="557"/>
      <c r="K43" s="557"/>
      <c r="L43" s="557"/>
      <c r="M43" s="558"/>
      <c r="N43" s="198"/>
      <c r="O43" s="556">
        <v>96</v>
      </c>
      <c r="P43" s="557"/>
      <c r="Q43" s="557"/>
      <c r="R43" s="557"/>
      <c r="S43" s="557"/>
      <c r="T43" s="557"/>
      <c r="U43" s="557"/>
      <c r="V43" s="557"/>
      <c r="W43" s="557"/>
      <c r="X43" s="558"/>
      <c r="Y43" s="198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4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4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R25:R30"/>
    <mergeCell ref="N31:N36"/>
    <mergeCell ref="L31:L36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O25:O30"/>
    <mergeCell ref="P25:P30"/>
    <mergeCell ref="Q25:Q30"/>
    <mergeCell ref="L25:L30"/>
    <mergeCell ref="M25:M30"/>
    <mergeCell ref="N25:N3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opLeftCell="A16" zoomScale="75" zoomScaleNormal="75" workbookViewId="0">
      <selection activeCell="AB47" sqref="AB47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166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299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165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497" t="s">
        <v>164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9"/>
      <c r="P14" s="497" t="s">
        <v>163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320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319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55" t="s">
        <v>303</v>
      </c>
      <c r="B18" s="27">
        <v>1</v>
      </c>
      <c r="C18" s="28" t="s">
        <v>162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295</v>
      </c>
      <c r="B19" s="27">
        <v>2</v>
      </c>
      <c r="C19" s="28" t="s">
        <v>161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89">
        <v>1</v>
      </c>
      <c r="AF19" s="26"/>
      <c r="BA19" s="26"/>
      <c r="BH19" s="26"/>
    </row>
    <row r="20" spans="1:66" s="11" customFormat="1" ht="15.95" customHeight="1" x14ac:dyDescent="0.25">
      <c r="A20" s="335" t="s">
        <v>369</v>
      </c>
      <c r="B20" s="27">
        <v>3</v>
      </c>
      <c r="C20" s="28" t="s">
        <v>160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89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8" customFormat="1" ht="15.95" customHeight="1" x14ac:dyDescent="0.25">
      <c r="A21" s="337" t="s">
        <v>211</v>
      </c>
      <c r="B21" s="334">
        <v>4</v>
      </c>
      <c r="C21" s="160" t="s">
        <v>159</v>
      </c>
      <c r="D21" s="243"/>
      <c r="E21" s="243"/>
      <c r="F21" s="243"/>
      <c r="G21" s="243"/>
      <c r="H21" s="243"/>
      <c r="I21" s="243"/>
      <c r="J21" s="243"/>
      <c r="K21" s="242"/>
      <c r="L21" s="242"/>
      <c r="M21" s="242"/>
      <c r="N21" s="244"/>
      <c r="O21" s="245"/>
      <c r="P21" s="221">
        <v>6</v>
      </c>
      <c r="Q21" s="221">
        <v>8</v>
      </c>
      <c r="R21" s="220"/>
      <c r="S21" s="221">
        <v>12</v>
      </c>
      <c r="T21" s="221"/>
      <c r="U21" s="221"/>
      <c r="V21" s="221"/>
      <c r="W21" s="242">
        <v>26</v>
      </c>
      <c r="X21" s="242">
        <v>4</v>
      </c>
      <c r="Y21" s="242">
        <v>30</v>
      </c>
      <c r="Z21" s="242">
        <v>1</v>
      </c>
      <c r="AA21" s="221" t="s">
        <v>34</v>
      </c>
      <c r="AB21" s="42">
        <v>26</v>
      </c>
      <c r="AC21" s="42">
        <v>4</v>
      </c>
      <c r="AD21" s="42">
        <v>30</v>
      </c>
      <c r="AE21" s="89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8" customFormat="1" ht="15.95" customHeight="1" x14ac:dyDescent="0.25">
      <c r="A22" s="336" t="s">
        <v>211</v>
      </c>
      <c r="B22" s="240">
        <v>5</v>
      </c>
      <c r="C22" s="160" t="s">
        <v>158</v>
      </c>
      <c r="D22" s="243"/>
      <c r="E22" s="243"/>
      <c r="F22" s="243"/>
      <c r="G22" s="243"/>
      <c r="H22" s="243"/>
      <c r="I22" s="243"/>
      <c r="J22" s="243"/>
      <c r="K22" s="242"/>
      <c r="L22" s="242"/>
      <c r="M22" s="242"/>
      <c r="N22" s="244"/>
      <c r="O22" s="245"/>
      <c r="P22" s="221">
        <v>6</v>
      </c>
      <c r="Q22" s="221">
        <v>8</v>
      </c>
      <c r="R22" s="220"/>
      <c r="S22" s="221">
        <v>12</v>
      </c>
      <c r="T22" s="221"/>
      <c r="U22" s="221"/>
      <c r="V22" s="221"/>
      <c r="W22" s="242">
        <v>26</v>
      </c>
      <c r="X22" s="242">
        <v>4</v>
      </c>
      <c r="Y22" s="242">
        <v>30</v>
      </c>
      <c r="Z22" s="242">
        <v>1</v>
      </c>
      <c r="AA22" s="221" t="s">
        <v>34</v>
      </c>
      <c r="AB22" s="42">
        <v>26</v>
      </c>
      <c r="AC22" s="42">
        <v>4</v>
      </c>
      <c r="AD22" s="42">
        <v>30</v>
      </c>
      <c r="AE22" s="89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51" t="s">
        <v>251</v>
      </c>
      <c r="B23" s="240">
        <v>6</v>
      </c>
      <c r="C23" s="160" t="s">
        <v>157</v>
      </c>
      <c r="D23" s="221">
        <v>6</v>
      </c>
      <c r="E23" s="221">
        <v>8</v>
      </c>
      <c r="F23" s="220"/>
      <c r="G23" s="221">
        <v>12</v>
      </c>
      <c r="H23" s="221"/>
      <c r="I23" s="221"/>
      <c r="J23" s="221"/>
      <c r="K23" s="242">
        <v>26</v>
      </c>
      <c r="L23" s="242">
        <v>24</v>
      </c>
      <c r="M23" s="242">
        <v>50</v>
      </c>
      <c r="N23" s="242">
        <v>2</v>
      </c>
      <c r="O23" s="221" t="s">
        <v>35</v>
      </c>
      <c r="P23" s="221"/>
      <c r="Q23" s="221"/>
      <c r="R23" s="220"/>
      <c r="S23" s="221"/>
      <c r="T23" s="221"/>
      <c r="U23" s="221"/>
      <c r="V23" s="221"/>
      <c r="W23" s="242"/>
      <c r="X23" s="242"/>
      <c r="Y23" s="242"/>
      <c r="Z23" s="241"/>
      <c r="AA23" s="220"/>
      <c r="AB23" s="42">
        <v>26</v>
      </c>
      <c r="AC23" s="42">
        <v>24</v>
      </c>
      <c r="AD23" s="42">
        <v>50</v>
      </c>
      <c r="AE23" s="89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51" t="s">
        <v>252</v>
      </c>
      <c r="B24" s="240">
        <v>7</v>
      </c>
      <c r="C24" s="160" t="s">
        <v>156</v>
      </c>
      <c r="D24" s="221">
        <v>6</v>
      </c>
      <c r="E24" s="221">
        <v>8</v>
      </c>
      <c r="F24" s="220"/>
      <c r="G24" s="221">
        <v>12</v>
      </c>
      <c r="H24" s="221"/>
      <c r="I24" s="221"/>
      <c r="J24" s="221"/>
      <c r="K24" s="242">
        <v>26</v>
      </c>
      <c r="L24" s="242">
        <v>24</v>
      </c>
      <c r="M24" s="242">
        <v>50</v>
      </c>
      <c r="N24" s="242">
        <v>2</v>
      </c>
      <c r="O24" s="221" t="s">
        <v>34</v>
      </c>
      <c r="P24" s="221"/>
      <c r="Q24" s="221"/>
      <c r="R24" s="220"/>
      <c r="S24" s="221"/>
      <c r="T24" s="221"/>
      <c r="U24" s="221"/>
      <c r="V24" s="221"/>
      <c r="W24" s="242"/>
      <c r="X24" s="242"/>
      <c r="Y24" s="242"/>
      <c r="Z24" s="241"/>
      <c r="AA24" s="220"/>
      <c r="AB24" s="42">
        <v>26</v>
      </c>
      <c r="AC24" s="42">
        <v>24</v>
      </c>
      <c r="AD24" s="42">
        <v>50</v>
      </c>
      <c r="AE24" s="89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51" t="s">
        <v>253</v>
      </c>
      <c r="B25" s="240">
        <v>8</v>
      </c>
      <c r="C25" s="160" t="s">
        <v>155</v>
      </c>
      <c r="D25" s="221">
        <v>6</v>
      </c>
      <c r="E25" s="221">
        <v>8</v>
      </c>
      <c r="F25" s="220"/>
      <c r="G25" s="221">
        <v>12</v>
      </c>
      <c r="H25" s="221"/>
      <c r="I25" s="221"/>
      <c r="J25" s="221"/>
      <c r="K25" s="242">
        <v>26</v>
      </c>
      <c r="L25" s="242">
        <v>4</v>
      </c>
      <c r="M25" s="242">
        <v>30</v>
      </c>
      <c r="N25" s="242">
        <v>1</v>
      </c>
      <c r="O25" s="221" t="s">
        <v>34</v>
      </c>
      <c r="P25" s="221"/>
      <c r="Q25" s="221"/>
      <c r="R25" s="220"/>
      <c r="S25" s="221"/>
      <c r="T25" s="221"/>
      <c r="U25" s="221"/>
      <c r="V25" s="221"/>
      <c r="W25" s="242"/>
      <c r="X25" s="242"/>
      <c r="Y25" s="242"/>
      <c r="Z25" s="241"/>
      <c r="AA25" s="220"/>
      <c r="AB25" s="42">
        <v>26</v>
      </c>
      <c r="AC25" s="42">
        <v>4</v>
      </c>
      <c r="AD25" s="42">
        <v>30</v>
      </c>
      <c r="AE25" s="89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51" t="s">
        <v>154</v>
      </c>
      <c r="B26" s="240">
        <v>9</v>
      </c>
      <c r="C26" s="160" t="s">
        <v>153</v>
      </c>
      <c r="D26" s="221">
        <v>6</v>
      </c>
      <c r="E26" s="221">
        <v>8</v>
      </c>
      <c r="F26" s="220"/>
      <c r="G26" s="221">
        <v>12</v>
      </c>
      <c r="H26" s="221"/>
      <c r="I26" s="221"/>
      <c r="J26" s="221"/>
      <c r="K26" s="242">
        <v>26</v>
      </c>
      <c r="L26" s="242">
        <v>4</v>
      </c>
      <c r="M26" s="242">
        <v>30</v>
      </c>
      <c r="N26" s="242">
        <v>1</v>
      </c>
      <c r="O26" s="221" t="s">
        <v>34</v>
      </c>
      <c r="P26" s="221"/>
      <c r="Q26" s="221"/>
      <c r="R26" s="220"/>
      <c r="S26" s="221"/>
      <c r="T26" s="221"/>
      <c r="U26" s="221"/>
      <c r="V26" s="221"/>
      <c r="W26" s="242"/>
      <c r="X26" s="242"/>
      <c r="Y26" s="242"/>
      <c r="Z26" s="241"/>
      <c r="AA26" s="220"/>
      <c r="AB26" s="42">
        <v>26</v>
      </c>
      <c r="AC26" s="42">
        <v>4</v>
      </c>
      <c r="AD26" s="42">
        <v>30</v>
      </c>
      <c r="AE26" s="89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8" customFormat="1" ht="15.95" customHeight="1" x14ac:dyDescent="0.25">
      <c r="A27" s="251" t="s">
        <v>336</v>
      </c>
      <c r="B27" s="240">
        <v>10</v>
      </c>
      <c r="C27" s="160" t="s">
        <v>151</v>
      </c>
      <c r="D27" s="221"/>
      <c r="E27" s="221"/>
      <c r="F27" s="220"/>
      <c r="G27" s="221"/>
      <c r="H27" s="221"/>
      <c r="I27" s="221"/>
      <c r="J27" s="221"/>
      <c r="K27" s="242"/>
      <c r="L27" s="242"/>
      <c r="M27" s="242"/>
      <c r="N27" s="242"/>
      <c r="O27" s="221"/>
      <c r="P27" s="221">
        <v>6</v>
      </c>
      <c r="Q27" s="221">
        <v>8</v>
      </c>
      <c r="R27" s="220"/>
      <c r="S27" s="221">
        <v>12</v>
      </c>
      <c r="T27" s="221"/>
      <c r="U27" s="221"/>
      <c r="V27" s="221"/>
      <c r="W27" s="242">
        <v>26</v>
      </c>
      <c r="X27" s="242">
        <v>4</v>
      </c>
      <c r="Y27" s="242">
        <v>30</v>
      </c>
      <c r="Z27" s="242">
        <v>1</v>
      </c>
      <c r="AA27" s="221" t="s">
        <v>34</v>
      </c>
      <c r="AB27" s="42">
        <v>26</v>
      </c>
      <c r="AC27" s="42">
        <v>4</v>
      </c>
      <c r="AD27" s="42">
        <v>30</v>
      </c>
      <c r="AE27" s="89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51" t="s">
        <v>263</v>
      </c>
      <c r="B28" s="240">
        <v>11</v>
      </c>
      <c r="C28" s="160" t="s">
        <v>150</v>
      </c>
      <c r="D28" s="221">
        <v>6</v>
      </c>
      <c r="E28" s="221">
        <v>8</v>
      </c>
      <c r="F28" s="220"/>
      <c r="G28" s="221">
        <v>12</v>
      </c>
      <c r="H28" s="221"/>
      <c r="I28" s="221"/>
      <c r="J28" s="221"/>
      <c r="K28" s="242">
        <v>26</v>
      </c>
      <c r="L28" s="242">
        <v>4</v>
      </c>
      <c r="M28" s="242">
        <v>30</v>
      </c>
      <c r="N28" s="242">
        <v>1</v>
      </c>
      <c r="O28" s="221" t="s">
        <v>34</v>
      </c>
      <c r="P28" s="221"/>
      <c r="Q28" s="221"/>
      <c r="R28" s="220"/>
      <c r="S28" s="221"/>
      <c r="T28" s="221"/>
      <c r="U28" s="221"/>
      <c r="V28" s="221"/>
      <c r="W28" s="242"/>
      <c r="X28" s="242"/>
      <c r="Y28" s="242"/>
      <c r="Z28" s="241"/>
      <c r="AA28" s="220"/>
      <c r="AB28" s="42">
        <v>26</v>
      </c>
      <c r="AC28" s="42">
        <v>4</v>
      </c>
      <c r="AD28" s="42">
        <v>30</v>
      </c>
      <c r="AE28" s="89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51" t="s">
        <v>294</v>
      </c>
      <c r="B29" s="240">
        <v>12</v>
      </c>
      <c r="C29" s="160" t="s">
        <v>149</v>
      </c>
      <c r="D29" s="221">
        <v>6</v>
      </c>
      <c r="E29" s="221">
        <v>8</v>
      </c>
      <c r="F29" s="220"/>
      <c r="G29" s="221">
        <v>12</v>
      </c>
      <c r="H29" s="221"/>
      <c r="I29" s="221"/>
      <c r="J29" s="221"/>
      <c r="K29" s="242">
        <v>26</v>
      </c>
      <c r="L29" s="242">
        <v>4</v>
      </c>
      <c r="M29" s="242">
        <v>30</v>
      </c>
      <c r="N29" s="242">
        <v>1</v>
      </c>
      <c r="O29" s="221" t="s">
        <v>34</v>
      </c>
      <c r="P29" s="221"/>
      <c r="Q29" s="221"/>
      <c r="R29" s="220"/>
      <c r="S29" s="221"/>
      <c r="T29" s="221"/>
      <c r="U29" s="221"/>
      <c r="V29" s="221"/>
      <c r="W29" s="242"/>
      <c r="X29" s="242"/>
      <c r="Y29" s="242"/>
      <c r="Z29" s="241"/>
      <c r="AA29" s="220"/>
      <c r="AB29" s="42">
        <f>K29+W29</f>
        <v>26</v>
      </c>
      <c r="AC29" s="103">
        <f>L29+X29</f>
        <v>4</v>
      </c>
      <c r="AD29" s="103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51" t="s">
        <v>46</v>
      </c>
      <c r="B30" s="240">
        <v>13</v>
      </c>
      <c r="C30" s="160" t="s">
        <v>148</v>
      </c>
      <c r="D30" s="243">
        <v>6</v>
      </c>
      <c r="E30" s="243">
        <v>8</v>
      </c>
      <c r="F30" s="243"/>
      <c r="G30" s="243">
        <v>12</v>
      </c>
      <c r="H30" s="243"/>
      <c r="I30" s="243"/>
      <c r="J30" s="243"/>
      <c r="K30" s="242">
        <v>26</v>
      </c>
      <c r="L30" s="242">
        <v>34</v>
      </c>
      <c r="M30" s="242">
        <v>60</v>
      </c>
      <c r="N30" s="244">
        <v>2</v>
      </c>
      <c r="O30" s="241" t="s">
        <v>35</v>
      </c>
      <c r="P30" s="243"/>
      <c r="Q30" s="243"/>
      <c r="R30" s="243"/>
      <c r="S30" s="243"/>
      <c r="T30" s="243"/>
      <c r="U30" s="243"/>
      <c r="V30" s="243"/>
      <c r="W30" s="242"/>
      <c r="X30" s="242"/>
      <c r="Y30" s="242"/>
      <c r="Z30" s="246"/>
      <c r="AA30" s="247"/>
      <c r="AB30" s="42">
        <f>K30+W30</f>
        <v>26</v>
      </c>
      <c r="AC30" s="103">
        <f>L30+X30</f>
        <v>34</v>
      </c>
      <c r="AD30" s="103">
        <f>AB30+AC30</f>
        <v>60</v>
      </c>
      <c r="AE30" s="46">
        <f>N30+Z30</f>
        <v>2</v>
      </c>
      <c r="AF30" s="6"/>
    </row>
    <row r="31" spans="1:66" s="233" customFormat="1" ht="15.95" customHeight="1" x14ac:dyDescent="0.25">
      <c r="A31" s="251" t="s">
        <v>341</v>
      </c>
      <c r="B31" s="240">
        <v>14</v>
      </c>
      <c r="C31" s="160" t="s">
        <v>147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18</v>
      </c>
      <c r="Q31" s="246">
        <v>24</v>
      </c>
      <c r="R31" s="246"/>
      <c r="S31" s="246">
        <v>36</v>
      </c>
      <c r="T31" s="243"/>
      <c r="U31" s="243"/>
      <c r="V31" s="243"/>
      <c r="W31" s="242">
        <v>78</v>
      </c>
      <c r="X31" s="242">
        <v>42</v>
      </c>
      <c r="Y31" s="242">
        <v>120</v>
      </c>
      <c r="Z31" s="246">
        <v>4</v>
      </c>
      <c r="AA31" s="247" t="s">
        <v>35</v>
      </c>
      <c r="AB31" s="42">
        <v>88</v>
      </c>
      <c r="AC31" s="103">
        <v>32</v>
      </c>
      <c r="AD31" s="103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33" customFormat="1" ht="15.95" customHeight="1" x14ac:dyDescent="0.25">
      <c r="A32" s="251" t="s">
        <v>337</v>
      </c>
      <c r="B32" s="240">
        <v>15</v>
      </c>
      <c r="C32" s="160" t="s">
        <v>146</v>
      </c>
      <c r="D32" s="243">
        <v>18</v>
      </c>
      <c r="E32" s="243">
        <v>24</v>
      </c>
      <c r="F32" s="243"/>
      <c r="G32" s="243">
        <v>36</v>
      </c>
      <c r="H32" s="243"/>
      <c r="I32" s="243"/>
      <c r="J32" s="243"/>
      <c r="K32" s="242">
        <v>78</v>
      </c>
      <c r="L32" s="242">
        <v>42</v>
      </c>
      <c r="M32" s="242">
        <v>120</v>
      </c>
      <c r="N32" s="244">
        <v>4</v>
      </c>
      <c r="O32" s="245" t="s">
        <v>35</v>
      </c>
      <c r="P32" s="243"/>
      <c r="Q32" s="243"/>
      <c r="R32" s="243"/>
      <c r="S32" s="243"/>
      <c r="T32" s="243"/>
      <c r="U32" s="243"/>
      <c r="V32" s="243"/>
      <c r="W32" s="242"/>
      <c r="X32" s="242"/>
      <c r="Y32" s="242"/>
      <c r="Z32" s="246"/>
      <c r="AA32" s="247"/>
      <c r="AB32" s="42">
        <v>88</v>
      </c>
      <c r="AC32" s="103">
        <v>32</v>
      </c>
      <c r="AD32" s="103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33" customFormat="1" ht="15.95" customHeight="1" x14ac:dyDescent="0.25">
      <c r="A33" s="297" t="s">
        <v>250</v>
      </c>
      <c r="B33" s="240">
        <v>16</v>
      </c>
      <c r="C33" s="160" t="s">
        <v>300</v>
      </c>
      <c r="D33" s="243"/>
      <c r="E33" s="243"/>
      <c r="F33" s="243"/>
      <c r="G33" s="243"/>
      <c r="H33" s="243"/>
      <c r="I33" s="243"/>
      <c r="J33" s="243"/>
      <c r="K33" s="242"/>
      <c r="L33" s="242"/>
      <c r="M33" s="242"/>
      <c r="N33" s="244"/>
      <c r="O33" s="245"/>
      <c r="P33" s="243">
        <v>15</v>
      </c>
      <c r="Q33" s="246">
        <v>18</v>
      </c>
      <c r="R33" s="246"/>
      <c r="S33" s="246">
        <v>27</v>
      </c>
      <c r="T33" s="246"/>
      <c r="U33" s="246"/>
      <c r="V33" s="246"/>
      <c r="W33" s="242">
        <f>(P33+Q33+R33+S33+T33+U33+V33)</f>
        <v>60</v>
      </c>
      <c r="X33" s="242">
        <v>15</v>
      </c>
      <c r="Y33" s="242">
        <f>W33+X33</f>
        <v>75</v>
      </c>
      <c r="Z33" s="246">
        <v>3</v>
      </c>
      <c r="AA33" s="247" t="s">
        <v>35</v>
      </c>
      <c r="AB33" s="42">
        <f>K33+W33</f>
        <v>60</v>
      </c>
      <c r="AC33" s="103">
        <f>L33+X33</f>
        <v>15</v>
      </c>
      <c r="AD33" s="103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51" t="s">
        <v>252</v>
      </c>
      <c r="B34" s="240">
        <v>17</v>
      </c>
      <c r="C34" s="160" t="s">
        <v>145</v>
      </c>
      <c r="D34" s="243"/>
      <c r="E34" s="243"/>
      <c r="F34" s="243"/>
      <c r="G34" s="243"/>
      <c r="H34" s="243"/>
      <c r="I34" s="243"/>
      <c r="J34" s="243"/>
      <c r="K34" s="242"/>
      <c r="L34" s="242"/>
      <c r="M34" s="242"/>
      <c r="N34" s="244"/>
      <c r="O34" s="245"/>
      <c r="P34" s="243">
        <v>6</v>
      </c>
      <c r="Q34" s="243">
        <v>8</v>
      </c>
      <c r="R34" s="243"/>
      <c r="S34" s="243">
        <v>12</v>
      </c>
      <c r="T34" s="243"/>
      <c r="U34" s="243"/>
      <c r="V34" s="243"/>
      <c r="W34" s="242">
        <v>26</v>
      </c>
      <c r="X34" s="242">
        <v>24</v>
      </c>
      <c r="Y34" s="242">
        <v>50</v>
      </c>
      <c r="Z34" s="246">
        <v>2</v>
      </c>
      <c r="AA34" s="221" t="s">
        <v>34</v>
      </c>
      <c r="AB34" s="42">
        <v>26</v>
      </c>
      <c r="AC34" s="103">
        <v>24</v>
      </c>
      <c r="AD34" s="103">
        <v>50</v>
      </c>
      <c r="AE34" s="46">
        <v>2</v>
      </c>
      <c r="AF34" s="6"/>
    </row>
    <row r="35" spans="1:66" s="236" customFormat="1" ht="15.95" customHeight="1" x14ac:dyDescent="0.25">
      <c r="A35" s="251" t="s">
        <v>294</v>
      </c>
      <c r="B35" s="240">
        <v>18</v>
      </c>
      <c r="C35" s="160" t="s">
        <v>144</v>
      </c>
      <c r="D35" s="243">
        <v>6</v>
      </c>
      <c r="E35" s="243">
        <v>8</v>
      </c>
      <c r="F35" s="243"/>
      <c r="G35" s="243">
        <v>12</v>
      </c>
      <c r="H35" s="243"/>
      <c r="I35" s="243"/>
      <c r="J35" s="243"/>
      <c r="K35" s="242">
        <v>26</v>
      </c>
      <c r="L35" s="242">
        <v>24</v>
      </c>
      <c r="M35" s="242">
        <v>50</v>
      </c>
      <c r="N35" s="246">
        <v>2</v>
      </c>
      <c r="O35" s="221" t="s">
        <v>34</v>
      </c>
      <c r="P35" s="243"/>
      <c r="Q35" s="243"/>
      <c r="R35" s="243"/>
      <c r="S35" s="243"/>
      <c r="T35" s="243"/>
      <c r="U35" s="243"/>
      <c r="V35" s="243"/>
      <c r="W35" s="242"/>
      <c r="X35" s="242"/>
      <c r="Y35" s="242"/>
      <c r="Z35" s="244"/>
      <c r="AA35" s="245"/>
      <c r="AB35" s="42">
        <f t="shared" ref="AB35:AC39" si="0">K35+W35</f>
        <v>26</v>
      </c>
      <c r="AC35" s="103">
        <f t="shared" si="0"/>
        <v>24</v>
      </c>
      <c r="AD35" s="103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51" t="s">
        <v>249</v>
      </c>
      <c r="B36" s="240">
        <v>19</v>
      </c>
      <c r="C36" s="160" t="s">
        <v>143</v>
      </c>
      <c r="D36" s="243"/>
      <c r="E36" s="243"/>
      <c r="F36" s="243"/>
      <c r="G36" s="243"/>
      <c r="H36" s="243"/>
      <c r="I36" s="243"/>
      <c r="J36" s="243"/>
      <c r="K36" s="242"/>
      <c r="L36" s="242"/>
      <c r="M36" s="242"/>
      <c r="N36" s="244"/>
      <c r="O36" s="245"/>
      <c r="P36" s="243">
        <v>6</v>
      </c>
      <c r="Q36" s="243">
        <v>8</v>
      </c>
      <c r="R36" s="243"/>
      <c r="S36" s="243">
        <v>12</v>
      </c>
      <c r="T36" s="243"/>
      <c r="U36" s="243"/>
      <c r="V36" s="243"/>
      <c r="W36" s="242">
        <f>(P36+Q36+R36+S36+T36+U36+V36)</f>
        <v>26</v>
      </c>
      <c r="X36" s="242">
        <v>24</v>
      </c>
      <c r="Y36" s="242">
        <f>W36+X36</f>
        <v>50</v>
      </c>
      <c r="Z36" s="246">
        <v>2</v>
      </c>
      <c r="AA36" s="221" t="s">
        <v>34</v>
      </c>
      <c r="AB36" s="42">
        <f t="shared" si="0"/>
        <v>26</v>
      </c>
      <c r="AC36" s="103">
        <f t="shared" si="0"/>
        <v>24</v>
      </c>
      <c r="AD36" s="103">
        <f>AB36+AC36</f>
        <v>50</v>
      </c>
      <c r="AE36" s="46">
        <f>N36+Z36</f>
        <v>2</v>
      </c>
      <c r="AF36" s="6"/>
    </row>
    <row r="37" spans="1:66" ht="17.25" customHeight="1" x14ac:dyDescent="0.25">
      <c r="A37" s="251" t="s">
        <v>142</v>
      </c>
      <c r="B37" s="240">
        <v>20</v>
      </c>
      <c r="C37" s="160" t="s">
        <v>141</v>
      </c>
      <c r="D37" s="243"/>
      <c r="E37" s="243"/>
      <c r="F37" s="243"/>
      <c r="G37" s="243"/>
      <c r="H37" s="243"/>
      <c r="I37" s="243"/>
      <c r="J37" s="243"/>
      <c r="K37" s="242"/>
      <c r="L37" s="242"/>
      <c r="M37" s="242"/>
      <c r="N37" s="244"/>
      <c r="O37" s="245"/>
      <c r="P37" s="243">
        <v>6</v>
      </c>
      <c r="Q37" s="243">
        <v>8</v>
      </c>
      <c r="R37" s="243"/>
      <c r="S37" s="243">
        <v>12</v>
      </c>
      <c r="T37" s="243"/>
      <c r="U37" s="243"/>
      <c r="V37" s="243"/>
      <c r="W37" s="242">
        <v>26</v>
      </c>
      <c r="X37" s="242">
        <v>24</v>
      </c>
      <c r="Y37" s="242">
        <v>50</v>
      </c>
      <c r="Z37" s="244">
        <v>2</v>
      </c>
      <c r="AA37" s="221" t="s">
        <v>34</v>
      </c>
      <c r="AB37" s="42">
        <f t="shared" si="0"/>
        <v>26</v>
      </c>
      <c r="AC37" s="103">
        <f t="shared" si="0"/>
        <v>24</v>
      </c>
      <c r="AD37" s="103">
        <f>AB37+AC37</f>
        <v>50</v>
      </c>
      <c r="AE37" s="46">
        <f>N37+Z37</f>
        <v>2</v>
      </c>
      <c r="AF37" s="6"/>
    </row>
    <row r="38" spans="1:66" s="233" customFormat="1" ht="17.25" customHeight="1" x14ac:dyDescent="0.25">
      <c r="A38" s="251" t="s">
        <v>140</v>
      </c>
      <c r="B38" s="240">
        <v>21</v>
      </c>
      <c r="C38" s="160" t="s">
        <v>139</v>
      </c>
      <c r="D38" s="243"/>
      <c r="E38" s="243"/>
      <c r="F38" s="243"/>
      <c r="G38" s="243"/>
      <c r="H38" s="243"/>
      <c r="I38" s="243"/>
      <c r="J38" s="243"/>
      <c r="K38" s="242"/>
      <c r="L38" s="242"/>
      <c r="M38" s="242"/>
      <c r="N38" s="244"/>
      <c r="O38" s="245"/>
      <c r="P38" s="243">
        <v>15</v>
      </c>
      <c r="Q38" s="246">
        <v>14</v>
      </c>
      <c r="R38" s="246"/>
      <c r="S38" s="246">
        <v>21</v>
      </c>
      <c r="T38" s="246"/>
      <c r="U38" s="246"/>
      <c r="V38" s="246"/>
      <c r="W38" s="242">
        <f>(P38+Q38+R38+S38+T38+U38+V38)</f>
        <v>50</v>
      </c>
      <c r="X38" s="242">
        <v>25</v>
      </c>
      <c r="Y38" s="242">
        <v>75</v>
      </c>
      <c r="Z38" s="244">
        <v>3</v>
      </c>
      <c r="AA38" s="247" t="s">
        <v>35</v>
      </c>
      <c r="AB38" s="42">
        <f t="shared" si="0"/>
        <v>50</v>
      </c>
      <c r="AC38" s="103">
        <f t="shared" si="0"/>
        <v>25</v>
      </c>
      <c r="AD38" s="103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33" customFormat="1" ht="17.25" customHeight="1" x14ac:dyDescent="0.25">
      <c r="A39" s="251" t="s">
        <v>46</v>
      </c>
      <c r="B39" s="240">
        <v>22</v>
      </c>
      <c r="C39" s="251" t="s">
        <v>138</v>
      </c>
      <c r="D39" s="243"/>
      <c r="E39" s="243"/>
      <c r="F39" s="243"/>
      <c r="G39" s="243"/>
      <c r="H39" s="243"/>
      <c r="I39" s="243"/>
      <c r="J39" s="243"/>
      <c r="K39" s="242"/>
      <c r="L39" s="242"/>
      <c r="M39" s="242"/>
      <c r="N39" s="244"/>
      <c r="O39" s="245"/>
      <c r="P39" s="243">
        <v>15</v>
      </c>
      <c r="Q39" s="246">
        <v>18</v>
      </c>
      <c r="R39" s="246"/>
      <c r="S39" s="246">
        <v>27</v>
      </c>
      <c r="T39" s="246"/>
      <c r="U39" s="246"/>
      <c r="V39" s="246"/>
      <c r="W39" s="242">
        <f>(P39+Q39+R39+S39+T39+U39+V39)</f>
        <v>60</v>
      </c>
      <c r="X39" s="242">
        <v>15</v>
      </c>
      <c r="Y39" s="242">
        <f>W39+X39</f>
        <v>75</v>
      </c>
      <c r="Z39" s="244">
        <v>3</v>
      </c>
      <c r="AA39" s="247" t="s">
        <v>35</v>
      </c>
      <c r="AB39" s="42">
        <f t="shared" si="0"/>
        <v>60</v>
      </c>
      <c r="AC39" s="103">
        <f t="shared" si="0"/>
        <v>15</v>
      </c>
      <c r="AD39" s="103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600" t="s">
        <v>69</v>
      </c>
      <c r="C40" s="599"/>
      <c r="D40" s="94"/>
      <c r="E40" s="94"/>
      <c r="F40" s="94"/>
      <c r="G40" s="93"/>
      <c r="H40" s="93"/>
      <c r="I40" s="93"/>
      <c r="J40" s="93"/>
      <c r="K40" s="31"/>
      <c r="L40" s="31"/>
      <c r="M40" s="31"/>
      <c r="N40" s="39"/>
      <c r="O40" s="93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34">
        <v>18</v>
      </c>
      <c r="E41" s="234">
        <v>12</v>
      </c>
      <c r="F41" s="234">
        <v>18</v>
      </c>
      <c r="G41" s="234"/>
      <c r="H41" s="234"/>
      <c r="I41" s="234"/>
      <c r="J41" s="234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4"/>
      <c r="S41" s="37"/>
      <c r="T41" s="234"/>
      <c r="U41" s="234"/>
      <c r="V41" s="234"/>
      <c r="W41" s="31"/>
      <c r="X41" s="31"/>
      <c r="Y41" s="31"/>
      <c r="Z41" s="48"/>
      <c r="AA41" s="30"/>
      <c r="AB41" s="42">
        <f t="shared" ref="AB41:AC43" si="1">K41+W41</f>
        <v>48</v>
      </c>
      <c r="AC41" s="103">
        <f t="shared" si="1"/>
        <v>12</v>
      </c>
      <c r="AD41" s="103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34">
        <v>18</v>
      </c>
      <c r="E42" s="234">
        <v>12</v>
      </c>
      <c r="F42" s="234">
        <v>18</v>
      </c>
      <c r="G42" s="234"/>
      <c r="H42" s="234"/>
      <c r="I42" s="234"/>
      <c r="J42" s="234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4"/>
      <c r="S42" s="37"/>
      <c r="T42" s="234"/>
      <c r="U42" s="234"/>
      <c r="V42" s="234"/>
      <c r="W42" s="31"/>
      <c r="X42" s="31"/>
      <c r="Y42" s="31"/>
      <c r="Z42" s="48"/>
      <c r="AA42" s="30"/>
      <c r="AB42" s="42">
        <f t="shared" si="1"/>
        <v>48</v>
      </c>
      <c r="AC42" s="103">
        <f t="shared" si="1"/>
        <v>12</v>
      </c>
      <c r="AD42" s="103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34"/>
      <c r="E43" s="234"/>
      <c r="F43" s="234"/>
      <c r="G43" s="234"/>
      <c r="H43" s="234"/>
      <c r="I43" s="234"/>
      <c r="J43" s="234"/>
      <c r="K43" s="31"/>
      <c r="L43" s="31"/>
      <c r="M43" s="31"/>
      <c r="N43" s="39"/>
      <c r="O43" s="234"/>
      <c r="P43" s="37">
        <v>18</v>
      </c>
      <c r="Q43" s="37">
        <v>12</v>
      </c>
      <c r="R43" s="234">
        <v>18</v>
      </c>
      <c r="S43" s="37"/>
      <c r="T43" s="234"/>
      <c r="U43" s="234"/>
      <c r="V43" s="234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3">
        <f t="shared" si="1"/>
        <v>12</v>
      </c>
      <c r="AD43" s="103">
        <f>AB43+AC43</f>
        <v>60</v>
      </c>
      <c r="AE43" s="46">
        <f>N43+Z43</f>
        <v>2</v>
      </c>
    </row>
    <row r="44" spans="1:66" ht="78" customHeight="1" x14ac:dyDescent="0.25">
      <c r="A44" s="22"/>
      <c r="B44" s="598" t="s">
        <v>70</v>
      </c>
      <c r="C44" s="599"/>
      <c r="D44" s="234"/>
      <c r="E44" s="234"/>
      <c r="F44" s="234"/>
      <c r="G44" s="234"/>
      <c r="H44" s="234"/>
      <c r="I44" s="234"/>
      <c r="J44" s="234"/>
      <c r="K44" s="31"/>
      <c r="L44" s="31"/>
      <c r="M44" s="31"/>
      <c r="N44" s="31"/>
      <c r="O44" s="234"/>
      <c r="P44" s="37"/>
      <c r="Q44" s="37"/>
      <c r="R44" s="234"/>
      <c r="S44" s="37"/>
      <c r="T44" s="234"/>
      <c r="U44" s="234"/>
      <c r="V44" s="234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281</v>
      </c>
      <c r="B45" s="303">
        <v>26</v>
      </c>
      <c r="C45" s="92" t="s">
        <v>134</v>
      </c>
      <c r="D45" s="234"/>
      <c r="E45" s="234"/>
      <c r="F45" s="234"/>
      <c r="G45" s="234"/>
      <c r="H45" s="234"/>
      <c r="I45" s="234">
        <v>100</v>
      </c>
      <c r="J45" s="234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4"/>
      <c r="S45" s="37"/>
      <c r="T45" s="234"/>
      <c r="U45" s="234"/>
      <c r="V45" s="234"/>
      <c r="W45" s="31"/>
      <c r="X45" s="31"/>
      <c r="Y45" s="31"/>
      <c r="Z45" s="32"/>
      <c r="AA45" s="30"/>
      <c r="AB45" s="42">
        <v>100</v>
      </c>
      <c r="AC45" s="46"/>
      <c r="AD45" s="103">
        <v>100</v>
      </c>
      <c r="AE45" s="46">
        <v>4</v>
      </c>
    </row>
    <row r="46" spans="1:66" s="11" customFormat="1" ht="15" customHeight="1" x14ac:dyDescent="0.25">
      <c r="A46" s="22" t="s">
        <v>281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3"/>
      <c r="AD46" s="103">
        <f>AB46+AC46</f>
        <v>200</v>
      </c>
      <c r="AE46" s="46">
        <f>N46+Z46</f>
        <v>7</v>
      </c>
      <c r="AF46" s="26"/>
    </row>
    <row r="47" spans="1:66" ht="18" customHeight="1" x14ac:dyDescent="0.25">
      <c r="B47" s="438" t="s">
        <v>36</v>
      </c>
      <c r="C47" s="505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C45" sqref="C45"/>
    </sheetView>
  </sheetViews>
  <sheetFormatPr defaultRowHeight="15" x14ac:dyDescent="0.25"/>
  <cols>
    <col min="1" max="1" width="9.140625" style="146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25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25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25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25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25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25" ht="15" customHeight="1" x14ac:dyDescent="0.25">
      <c r="C8" s="377" t="s">
        <v>19</v>
      </c>
      <c r="D8" s="463" t="s">
        <v>166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8" t="s">
        <v>20</v>
      </c>
      <c r="D9" s="494" t="s">
        <v>299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55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60"/>
    </row>
    <row r="13" spans="1:25" ht="15.75" thickBot="1" x14ac:dyDescent="0.3">
      <c r="A13" s="656"/>
      <c r="B13" s="9"/>
      <c r="C13" s="456"/>
      <c r="D13" s="458" t="s">
        <v>234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458" t="s">
        <v>233</v>
      </c>
      <c r="P13" s="459"/>
      <c r="Q13" s="459"/>
      <c r="R13" s="459"/>
      <c r="S13" s="459"/>
      <c r="T13" s="459"/>
      <c r="U13" s="459"/>
      <c r="V13" s="459"/>
      <c r="W13" s="459"/>
      <c r="X13" s="459"/>
      <c r="Y13" s="460"/>
    </row>
    <row r="14" spans="1:25" ht="114" customHeight="1" thickBot="1" x14ac:dyDescent="0.3">
      <c r="A14" s="656"/>
      <c r="B14" s="108" t="s">
        <v>42</v>
      </c>
      <c r="C14" s="457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315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316</v>
      </c>
    </row>
    <row r="15" spans="1:25" ht="30" customHeight="1" x14ac:dyDescent="0.25">
      <c r="A15" s="165">
        <v>1</v>
      </c>
      <c r="B15" s="147" t="s">
        <v>231</v>
      </c>
      <c r="C15" s="152" t="s">
        <v>237</v>
      </c>
      <c r="D15" s="369">
        <v>18</v>
      </c>
      <c r="E15" s="650">
        <v>12</v>
      </c>
      <c r="F15" s="650">
        <v>18</v>
      </c>
      <c r="G15" s="120"/>
      <c r="H15" s="120"/>
      <c r="I15" s="120"/>
      <c r="J15" s="149"/>
      <c r="K15" s="604">
        <v>12</v>
      </c>
      <c r="L15" s="604">
        <v>60</v>
      </c>
      <c r="M15" s="604">
        <v>2</v>
      </c>
      <c r="N15" s="616" t="s">
        <v>34</v>
      </c>
      <c r="O15" s="628"/>
      <c r="P15" s="631"/>
      <c r="Q15" s="634"/>
      <c r="R15" s="634"/>
      <c r="S15" s="115"/>
      <c r="T15" s="115"/>
      <c r="U15" s="115"/>
      <c r="V15" s="637"/>
      <c r="W15" s="610"/>
      <c r="X15" s="607"/>
      <c r="Y15" s="607"/>
    </row>
    <row r="16" spans="1:25" ht="30" customHeight="1" x14ac:dyDescent="0.25">
      <c r="A16" s="166">
        <v>2</v>
      </c>
      <c r="B16" s="135" t="s">
        <v>369</v>
      </c>
      <c r="C16" s="114" t="s">
        <v>238</v>
      </c>
      <c r="D16" s="371">
        <v>6</v>
      </c>
      <c r="E16" s="651"/>
      <c r="F16" s="651"/>
      <c r="G16" s="121"/>
      <c r="H16" s="121"/>
      <c r="I16" s="121"/>
      <c r="J16" s="212">
        <v>12</v>
      </c>
      <c r="K16" s="605"/>
      <c r="L16" s="605"/>
      <c r="M16" s="605"/>
      <c r="N16" s="617"/>
      <c r="O16" s="629"/>
      <c r="P16" s="632"/>
      <c r="Q16" s="635"/>
      <c r="R16" s="635"/>
      <c r="S16" s="109"/>
      <c r="T16" s="109"/>
      <c r="U16" s="109"/>
      <c r="V16" s="638"/>
      <c r="W16" s="611"/>
      <c r="X16" s="608"/>
      <c r="Y16" s="608"/>
    </row>
    <row r="17" spans="1:25" ht="43.5" customHeight="1" x14ac:dyDescent="0.25">
      <c r="A17" s="166">
        <v>3</v>
      </c>
      <c r="B17" s="148" t="s">
        <v>46</v>
      </c>
      <c r="C17" s="381" t="s">
        <v>330</v>
      </c>
      <c r="D17" s="371">
        <v>18</v>
      </c>
      <c r="E17" s="651"/>
      <c r="F17" s="651"/>
      <c r="G17" s="121"/>
      <c r="H17" s="121"/>
      <c r="I17" s="121"/>
      <c r="J17" s="150"/>
      <c r="K17" s="605"/>
      <c r="L17" s="605"/>
      <c r="M17" s="605"/>
      <c r="N17" s="617"/>
      <c r="O17" s="629"/>
      <c r="P17" s="632"/>
      <c r="Q17" s="635"/>
      <c r="R17" s="635"/>
      <c r="S17" s="109"/>
      <c r="T17" s="109"/>
      <c r="U17" s="109"/>
      <c r="V17" s="638"/>
      <c r="W17" s="611"/>
      <c r="X17" s="608"/>
      <c r="Y17" s="608"/>
    </row>
    <row r="18" spans="1:25" ht="30" customHeight="1" x14ac:dyDescent="0.25">
      <c r="A18" s="166">
        <v>4</v>
      </c>
      <c r="B18" s="167" t="s">
        <v>264</v>
      </c>
      <c r="C18" s="184" t="s">
        <v>239</v>
      </c>
      <c r="D18" s="371">
        <v>18</v>
      </c>
      <c r="E18" s="651"/>
      <c r="F18" s="651"/>
      <c r="G18" s="121"/>
      <c r="H18" s="121"/>
      <c r="I18" s="121"/>
      <c r="J18" s="150"/>
      <c r="K18" s="605"/>
      <c r="L18" s="605"/>
      <c r="M18" s="605"/>
      <c r="N18" s="617"/>
      <c r="O18" s="629"/>
      <c r="P18" s="632"/>
      <c r="Q18" s="635"/>
      <c r="R18" s="635"/>
      <c r="S18" s="109"/>
      <c r="T18" s="109"/>
      <c r="U18" s="109"/>
      <c r="V18" s="638"/>
      <c r="W18" s="611"/>
      <c r="X18" s="608"/>
      <c r="Y18" s="608"/>
    </row>
    <row r="19" spans="1:25" ht="32.25" customHeight="1" x14ac:dyDescent="0.25">
      <c r="A19" s="169">
        <v>5</v>
      </c>
      <c r="B19" s="211" t="s">
        <v>335</v>
      </c>
      <c r="C19" s="373" t="s">
        <v>283</v>
      </c>
      <c r="D19" s="371">
        <v>18</v>
      </c>
      <c r="E19" s="652"/>
      <c r="F19" s="652"/>
      <c r="G19" s="207"/>
      <c r="H19" s="207"/>
      <c r="I19" s="207"/>
      <c r="J19" s="208"/>
      <c r="K19" s="645"/>
      <c r="L19" s="645"/>
      <c r="M19" s="645"/>
      <c r="N19" s="646"/>
      <c r="O19" s="647"/>
      <c r="P19" s="648"/>
      <c r="Q19" s="649"/>
      <c r="R19" s="649"/>
      <c r="S19" s="209"/>
      <c r="T19" s="209"/>
      <c r="U19" s="209"/>
      <c r="V19" s="654"/>
      <c r="W19" s="611"/>
      <c r="X19" s="608"/>
      <c r="Y19" s="608"/>
    </row>
    <row r="20" spans="1:25" ht="48" customHeight="1" thickBot="1" x14ac:dyDescent="0.3">
      <c r="A20" s="169">
        <v>6</v>
      </c>
      <c r="B20" s="170" t="s">
        <v>232</v>
      </c>
      <c r="C20" s="374" t="s">
        <v>240</v>
      </c>
      <c r="D20" s="372">
        <v>18</v>
      </c>
      <c r="E20" s="653"/>
      <c r="F20" s="653"/>
      <c r="G20" s="122"/>
      <c r="H20" s="122"/>
      <c r="I20" s="122"/>
      <c r="J20" s="151"/>
      <c r="K20" s="606"/>
      <c r="L20" s="606"/>
      <c r="M20" s="606"/>
      <c r="N20" s="618"/>
      <c r="O20" s="630"/>
      <c r="P20" s="633"/>
      <c r="Q20" s="636"/>
      <c r="R20" s="636"/>
      <c r="S20" s="116"/>
      <c r="T20" s="116"/>
      <c r="U20" s="116"/>
      <c r="V20" s="639"/>
      <c r="W20" s="612"/>
      <c r="X20" s="609"/>
      <c r="Y20" s="609"/>
    </row>
    <row r="21" spans="1:25" ht="30" customHeight="1" x14ac:dyDescent="0.25">
      <c r="A21" s="165">
        <v>1</v>
      </c>
      <c r="B21" s="342" t="s">
        <v>302</v>
      </c>
      <c r="C21" s="152" t="s">
        <v>314</v>
      </c>
      <c r="D21" s="369">
        <v>9</v>
      </c>
      <c r="E21" s="640">
        <v>12</v>
      </c>
      <c r="F21" s="640">
        <v>18</v>
      </c>
      <c r="G21" s="120"/>
      <c r="H21" s="120"/>
      <c r="I21" s="120"/>
      <c r="J21" s="164">
        <v>9</v>
      </c>
      <c r="K21" s="604">
        <v>12</v>
      </c>
      <c r="L21" s="604">
        <v>60</v>
      </c>
      <c r="M21" s="604">
        <v>2</v>
      </c>
      <c r="N21" s="616" t="s">
        <v>34</v>
      </c>
      <c r="O21" s="628"/>
      <c r="P21" s="631"/>
      <c r="Q21" s="634"/>
      <c r="R21" s="634"/>
      <c r="S21" s="115"/>
      <c r="T21" s="115"/>
      <c r="U21" s="115"/>
      <c r="V21" s="637"/>
      <c r="W21" s="610"/>
      <c r="X21" s="607"/>
      <c r="Y21" s="607"/>
    </row>
    <row r="22" spans="1:25" ht="30" customHeight="1" x14ac:dyDescent="0.25">
      <c r="A22" s="166">
        <v>2</v>
      </c>
      <c r="B22" s="367" t="s">
        <v>274</v>
      </c>
      <c r="C22" s="366" t="s">
        <v>267</v>
      </c>
      <c r="D22" s="643">
        <v>18</v>
      </c>
      <c r="E22" s="641"/>
      <c r="F22" s="641"/>
      <c r="G22" s="121"/>
      <c r="H22" s="121"/>
      <c r="I22" s="121"/>
      <c r="J22" s="150"/>
      <c r="K22" s="605"/>
      <c r="L22" s="605"/>
      <c r="M22" s="605"/>
      <c r="N22" s="617"/>
      <c r="O22" s="629"/>
      <c r="P22" s="632"/>
      <c r="Q22" s="635"/>
      <c r="R22" s="635"/>
      <c r="S22" s="109"/>
      <c r="T22" s="109"/>
      <c r="U22" s="109"/>
      <c r="V22" s="638"/>
      <c r="W22" s="611"/>
      <c r="X22" s="608"/>
      <c r="Y22" s="608"/>
    </row>
    <row r="23" spans="1:25" ht="30" customHeight="1" x14ac:dyDescent="0.25">
      <c r="A23" s="166">
        <v>3</v>
      </c>
      <c r="B23" s="368" t="s">
        <v>236</v>
      </c>
      <c r="C23" s="114" t="s">
        <v>241</v>
      </c>
      <c r="D23" s="643"/>
      <c r="E23" s="641"/>
      <c r="F23" s="641"/>
      <c r="G23" s="121"/>
      <c r="H23" s="121"/>
      <c r="I23" s="121"/>
      <c r="J23" s="150"/>
      <c r="K23" s="605"/>
      <c r="L23" s="605"/>
      <c r="M23" s="605"/>
      <c r="N23" s="617"/>
      <c r="O23" s="629"/>
      <c r="P23" s="632"/>
      <c r="Q23" s="635"/>
      <c r="R23" s="635"/>
      <c r="S23" s="109"/>
      <c r="T23" s="109"/>
      <c r="U23" s="109"/>
      <c r="V23" s="638"/>
      <c r="W23" s="611"/>
      <c r="X23" s="608"/>
      <c r="Y23" s="608"/>
    </row>
    <row r="24" spans="1:25" ht="30" customHeight="1" x14ac:dyDescent="0.25">
      <c r="A24" s="166">
        <v>4</v>
      </c>
      <c r="B24" s="174" t="s">
        <v>338</v>
      </c>
      <c r="C24" s="174" t="s">
        <v>242</v>
      </c>
      <c r="D24" s="643"/>
      <c r="E24" s="641"/>
      <c r="F24" s="641"/>
      <c r="G24" s="121"/>
      <c r="H24" s="121"/>
      <c r="I24" s="121"/>
      <c r="J24" s="150"/>
      <c r="K24" s="605"/>
      <c r="L24" s="605"/>
      <c r="M24" s="605"/>
      <c r="N24" s="617"/>
      <c r="O24" s="629"/>
      <c r="P24" s="632"/>
      <c r="Q24" s="635"/>
      <c r="R24" s="635"/>
      <c r="S24" s="109"/>
      <c r="T24" s="109"/>
      <c r="U24" s="109"/>
      <c r="V24" s="638"/>
      <c r="W24" s="611"/>
      <c r="X24" s="608"/>
      <c r="Y24" s="608"/>
    </row>
    <row r="25" spans="1:25" ht="30" customHeight="1" thickBot="1" x14ac:dyDescent="0.3">
      <c r="A25" s="172">
        <v>5</v>
      </c>
      <c r="B25" s="175" t="s">
        <v>275</v>
      </c>
      <c r="C25" s="370" t="s">
        <v>243</v>
      </c>
      <c r="D25" s="644"/>
      <c r="E25" s="642"/>
      <c r="F25" s="642"/>
      <c r="G25" s="122"/>
      <c r="H25" s="122"/>
      <c r="I25" s="122"/>
      <c r="J25" s="151"/>
      <c r="K25" s="606"/>
      <c r="L25" s="606"/>
      <c r="M25" s="606"/>
      <c r="N25" s="618"/>
      <c r="O25" s="630"/>
      <c r="P25" s="633"/>
      <c r="Q25" s="636"/>
      <c r="R25" s="636"/>
      <c r="S25" s="116"/>
      <c r="T25" s="116"/>
      <c r="U25" s="116"/>
      <c r="V25" s="639"/>
      <c r="W25" s="612"/>
      <c r="X25" s="609"/>
      <c r="Y25" s="609"/>
    </row>
    <row r="26" spans="1:25" ht="30" customHeight="1" x14ac:dyDescent="0.25">
      <c r="A26" s="165">
        <v>1</v>
      </c>
      <c r="B26" s="126" t="s">
        <v>369</v>
      </c>
      <c r="C26" s="152" t="s">
        <v>244</v>
      </c>
      <c r="D26" s="619"/>
      <c r="E26" s="622"/>
      <c r="F26" s="625"/>
      <c r="G26" s="120"/>
      <c r="H26" s="312"/>
      <c r="I26" s="312"/>
      <c r="J26" s="314"/>
      <c r="K26" s="607"/>
      <c r="L26" s="610"/>
      <c r="M26" s="607"/>
      <c r="N26" s="613"/>
      <c r="O26" s="310">
        <v>6</v>
      </c>
      <c r="P26" s="604">
        <v>12</v>
      </c>
      <c r="Q26" s="604">
        <v>18</v>
      </c>
      <c r="R26" s="338"/>
      <c r="S26" s="120"/>
      <c r="T26" s="120"/>
      <c r="U26" s="164">
        <v>12</v>
      </c>
      <c r="V26" s="604">
        <v>12</v>
      </c>
      <c r="W26" s="604">
        <v>60</v>
      </c>
      <c r="X26" s="604">
        <v>2</v>
      </c>
      <c r="Y26" s="616" t="s">
        <v>34</v>
      </c>
    </row>
    <row r="27" spans="1:25" ht="30" customHeight="1" x14ac:dyDescent="0.25">
      <c r="A27" s="166">
        <v>2</v>
      </c>
      <c r="B27" s="127" t="s">
        <v>140</v>
      </c>
      <c r="C27" s="153" t="s">
        <v>245</v>
      </c>
      <c r="D27" s="620"/>
      <c r="E27" s="623"/>
      <c r="F27" s="626"/>
      <c r="G27" s="121"/>
      <c r="H27" s="306"/>
      <c r="I27" s="306"/>
      <c r="J27" s="315"/>
      <c r="K27" s="608"/>
      <c r="L27" s="611"/>
      <c r="M27" s="608"/>
      <c r="N27" s="614"/>
      <c r="O27" s="311">
        <v>18</v>
      </c>
      <c r="P27" s="605"/>
      <c r="Q27" s="605"/>
      <c r="R27" s="339"/>
      <c r="S27" s="121"/>
      <c r="T27" s="121"/>
      <c r="U27" s="150"/>
      <c r="V27" s="605"/>
      <c r="W27" s="605"/>
      <c r="X27" s="605"/>
      <c r="Y27" s="617"/>
    </row>
    <row r="28" spans="1:25" ht="30" customHeight="1" x14ac:dyDescent="0.25">
      <c r="A28" s="166">
        <v>3</v>
      </c>
      <c r="B28" s="127" t="s">
        <v>277</v>
      </c>
      <c r="C28" s="154" t="s">
        <v>246</v>
      </c>
      <c r="D28" s="620"/>
      <c r="E28" s="623"/>
      <c r="F28" s="626"/>
      <c r="G28" s="121"/>
      <c r="H28" s="306"/>
      <c r="I28" s="306"/>
      <c r="J28" s="315"/>
      <c r="K28" s="608"/>
      <c r="L28" s="611"/>
      <c r="M28" s="608"/>
      <c r="N28" s="614"/>
      <c r="O28" s="311">
        <v>18</v>
      </c>
      <c r="P28" s="605"/>
      <c r="Q28" s="605"/>
      <c r="R28" s="339"/>
      <c r="S28" s="121"/>
      <c r="T28" s="121"/>
      <c r="U28" s="150"/>
      <c r="V28" s="605"/>
      <c r="W28" s="605"/>
      <c r="X28" s="605"/>
      <c r="Y28" s="617"/>
    </row>
    <row r="29" spans="1:25" ht="51.75" customHeight="1" x14ac:dyDescent="0.25">
      <c r="A29" s="166">
        <v>4</v>
      </c>
      <c r="B29" s="154" t="s">
        <v>282</v>
      </c>
      <c r="C29" s="200" t="s">
        <v>284</v>
      </c>
      <c r="D29" s="620"/>
      <c r="E29" s="623"/>
      <c r="F29" s="626"/>
      <c r="G29" s="121"/>
      <c r="H29" s="306"/>
      <c r="I29" s="306"/>
      <c r="J29" s="315"/>
      <c r="K29" s="608"/>
      <c r="L29" s="611"/>
      <c r="M29" s="608"/>
      <c r="N29" s="614"/>
      <c r="O29" s="311">
        <v>18</v>
      </c>
      <c r="P29" s="605"/>
      <c r="Q29" s="605"/>
      <c r="R29" s="339"/>
      <c r="S29" s="121"/>
      <c r="T29" s="121"/>
      <c r="U29" s="150"/>
      <c r="V29" s="605"/>
      <c r="W29" s="605"/>
      <c r="X29" s="605"/>
      <c r="Y29" s="617"/>
    </row>
    <row r="30" spans="1:25" ht="30" customHeight="1" x14ac:dyDescent="0.25">
      <c r="A30" s="166">
        <v>5</v>
      </c>
      <c r="B30" s="340" t="s">
        <v>301</v>
      </c>
      <c r="C30" s="341" t="s">
        <v>247</v>
      </c>
      <c r="D30" s="620"/>
      <c r="E30" s="623"/>
      <c r="F30" s="626"/>
      <c r="G30" s="121"/>
      <c r="H30" s="306"/>
      <c r="I30" s="306"/>
      <c r="J30" s="315"/>
      <c r="K30" s="608"/>
      <c r="L30" s="611"/>
      <c r="M30" s="608"/>
      <c r="N30" s="614"/>
      <c r="O30" s="311">
        <v>18</v>
      </c>
      <c r="P30" s="605"/>
      <c r="Q30" s="605"/>
      <c r="R30" s="339"/>
      <c r="S30" s="121"/>
      <c r="T30" s="121"/>
      <c r="U30" s="150"/>
      <c r="V30" s="605"/>
      <c r="W30" s="605"/>
      <c r="X30" s="605"/>
      <c r="Y30" s="617"/>
    </row>
    <row r="31" spans="1:25" ht="44.25" customHeight="1" thickBot="1" x14ac:dyDescent="0.3">
      <c r="A31" s="166">
        <v>6</v>
      </c>
      <c r="B31" s="175" t="s">
        <v>338</v>
      </c>
      <c r="C31" s="176" t="s">
        <v>260</v>
      </c>
      <c r="D31" s="621"/>
      <c r="E31" s="624"/>
      <c r="F31" s="627"/>
      <c r="G31" s="122"/>
      <c r="H31" s="313"/>
      <c r="I31" s="313"/>
      <c r="J31" s="316"/>
      <c r="K31" s="609"/>
      <c r="L31" s="612"/>
      <c r="M31" s="609"/>
      <c r="N31" s="615"/>
      <c r="O31" s="317">
        <v>18</v>
      </c>
      <c r="P31" s="606"/>
      <c r="Q31" s="606"/>
      <c r="R31" s="364"/>
      <c r="S31" s="122"/>
      <c r="T31" s="122"/>
      <c r="U31" s="365">
        <v>12</v>
      </c>
      <c r="V31" s="606"/>
      <c r="W31" s="606"/>
      <c r="X31" s="606"/>
      <c r="Y31" s="618"/>
    </row>
    <row r="32" spans="1:25" ht="24.95" customHeight="1" thickBot="1" x14ac:dyDescent="0.3">
      <c r="A32" s="156"/>
      <c r="B32" s="159"/>
      <c r="C32" s="155" t="s">
        <v>33</v>
      </c>
      <c r="D32" s="601">
        <v>120</v>
      </c>
      <c r="E32" s="602"/>
      <c r="F32" s="602"/>
      <c r="G32" s="602"/>
      <c r="H32" s="602"/>
      <c r="I32" s="602"/>
      <c r="J32" s="602"/>
      <c r="K32" s="602"/>
      <c r="L32" s="602"/>
      <c r="M32" s="603"/>
      <c r="N32" s="82"/>
      <c r="O32" s="601">
        <v>60</v>
      </c>
      <c r="P32" s="602"/>
      <c r="Q32" s="602"/>
      <c r="R32" s="602"/>
      <c r="S32" s="602"/>
      <c r="T32" s="602"/>
      <c r="U32" s="602"/>
      <c r="V32" s="602"/>
      <c r="W32" s="602"/>
      <c r="X32" s="603"/>
      <c r="Y32" s="82"/>
    </row>
    <row r="33" spans="1:25" ht="24.95" customHeight="1" thickBot="1" x14ac:dyDescent="0.3">
      <c r="A33" s="157"/>
      <c r="B33" s="82"/>
      <c r="C33" s="158" t="s">
        <v>37</v>
      </c>
      <c r="D33" s="601">
        <v>96</v>
      </c>
      <c r="E33" s="602"/>
      <c r="F33" s="602"/>
      <c r="G33" s="602"/>
      <c r="H33" s="602"/>
      <c r="I33" s="602"/>
      <c r="J33" s="602"/>
      <c r="K33" s="602"/>
      <c r="L33" s="602"/>
      <c r="M33" s="603"/>
      <c r="N33" s="83"/>
      <c r="O33" s="601">
        <v>48</v>
      </c>
      <c r="P33" s="602"/>
      <c r="Q33" s="602"/>
      <c r="R33" s="602"/>
      <c r="S33" s="602"/>
      <c r="T33" s="602"/>
      <c r="U33" s="602"/>
      <c r="V33" s="602"/>
      <c r="W33" s="602"/>
      <c r="X33" s="603"/>
      <c r="Y33" s="83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4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C29" sqref="C29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507"/>
      <c r="F6" s="507"/>
      <c r="G6" s="507"/>
      <c r="H6" s="507"/>
      <c r="I6" s="507"/>
      <c r="J6" s="507"/>
      <c r="K6" s="505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183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324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182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500" t="s">
        <v>181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657"/>
      <c r="P14" s="497" t="s">
        <v>180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 t="s">
        <v>33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318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321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thickBot="1" x14ac:dyDescent="0.3">
      <c r="A18" s="90" t="s">
        <v>273</v>
      </c>
      <c r="B18" s="240">
        <v>1</v>
      </c>
      <c r="C18" s="160" t="s">
        <v>179</v>
      </c>
      <c r="D18" s="221"/>
      <c r="E18" s="221"/>
      <c r="F18" s="220"/>
      <c r="G18" s="221"/>
      <c r="H18" s="221"/>
      <c r="I18" s="221"/>
      <c r="J18" s="221"/>
      <c r="K18" s="242"/>
      <c r="L18" s="242"/>
      <c r="M18" s="242"/>
      <c r="N18" s="242"/>
      <c r="O18" s="221"/>
      <c r="P18" s="221">
        <v>21</v>
      </c>
      <c r="Q18" s="221"/>
      <c r="R18" s="220">
        <v>40</v>
      </c>
      <c r="S18" s="221"/>
      <c r="T18" s="221"/>
      <c r="U18" s="221"/>
      <c r="V18" s="221"/>
      <c r="W18" s="242">
        <v>61</v>
      </c>
      <c r="X18" s="242">
        <v>59</v>
      </c>
      <c r="Y18" s="242">
        <v>120</v>
      </c>
      <c r="Z18" s="241">
        <v>4</v>
      </c>
      <c r="AA18" s="22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32" customFormat="1" ht="15.95" customHeight="1" x14ac:dyDescent="0.25">
      <c r="A19" s="296" t="s">
        <v>211</v>
      </c>
      <c r="B19" s="240">
        <v>2</v>
      </c>
      <c r="C19" s="160" t="s">
        <v>292</v>
      </c>
      <c r="D19" s="221">
        <v>18</v>
      </c>
      <c r="E19" s="243">
        <v>24</v>
      </c>
      <c r="F19" s="243"/>
      <c r="G19" s="243">
        <v>36</v>
      </c>
      <c r="H19" s="243"/>
      <c r="I19" s="243"/>
      <c r="J19" s="243"/>
      <c r="K19" s="242">
        <v>78</v>
      </c>
      <c r="L19" s="242">
        <v>42</v>
      </c>
      <c r="M19" s="242">
        <v>120</v>
      </c>
      <c r="N19" s="242">
        <v>4</v>
      </c>
      <c r="O19" s="221" t="s">
        <v>35</v>
      </c>
      <c r="P19" s="221"/>
      <c r="Q19" s="221"/>
      <c r="R19" s="220"/>
      <c r="S19" s="221"/>
      <c r="T19" s="221"/>
      <c r="U19" s="221"/>
      <c r="V19" s="221"/>
      <c r="W19" s="242"/>
      <c r="X19" s="242"/>
      <c r="Y19" s="242"/>
      <c r="Z19" s="241"/>
      <c r="AA19" s="220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51" t="s">
        <v>336</v>
      </c>
      <c r="B20" s="240">
        <v>3</v>
      </c>
      <c r="C20" s="160" t="s">
        <v>178</v>
      </c>
      <c r="D20" s="221">
        <v>6</v>
      </c>
      <c r="E20" s="221">
        <v>8</v>
      </c>
      <c r="F20" s="220"/>
      <c r="G20" s="221">
        <v>12</v>
      </c>
      <c r="H20" s="221"/>
      <c r="I20" s="221"/>
      <c r="J20" s="221"/>
      <c r="K20" s="242">
        <v>26</v>
      </c>
      <c r="L20" s="242">
        <v>24</v>
      </c>
      <c r="M20" s="242">
        <v>50</v>
      </c>
      <c r="N20" s="242">
        <v>2</v>
      </c>
      <c r="O20" s="220" t="s">
        <v>35</v>
      </c>
      <c r="P20" s="221"/>
      <c r="Q20" s="221"/>
      <c r="R20" s="220"/>
      <c r="S20" s="221"/>
      <c r="T20" s="221"/>
      <c r="U20" s="221"/>
      <c r="V20" s="221"/>
      <c r="W20" s="242"/>
      <c r="X20" s="242"/>
      <c r="Y20" s="242"/>
      <c r="Z20" s="241"/>
      <c r="AA20" s="220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51" t="s">
        <v>263</v>
      </c>
      <c r="B21" s="240">
        <v>4</v>
      </c>
      <c r="C21" s="160" t="s">
        <v>177</v>
      </c>
      <c r="D21" s="221">
        <v>6</v>
      </c>
      <c r="E21" s="221">
        <v>8</v>
      </c>
      <c r="F21" s="220"/>
      <c r="G21" s="221">
        <v>12</v>
      </c>
      <c r="H21" s="221"/>
      <c r="I21" s="221"/>
      <c r="J21" s="221"/>
      <c r="K21" s="242">
        <v>26</v>
      </c>
      <c r="L21" s="242">
        <v>24</v>
      </c>
      <c r="M21" s="242">
        <v>50</v>
      </c>
      <c r="N21" s="242">
        <v>2</v>
      </c>
      <c r="O21" s="220" t="s">
        <v>34</v>
      </c>
      <c r="P21" s="221"/>
      <c r="Q21" s="221"/>
      <c r="R21" s="220"/>
      <c r="S21" s="221"/>
      <c r="T21" s="221"/>
      <c r="U21" s="221"/>
      <c r="V21" s="221"/>
      <c r="W21" s="242"/>
      <c r="X21" s="242"/>
      <c r="Y21" s="242"/>
      <c r="Z21" s="241"/>
      <c r="AA21" s="220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32" customFormat="1" ht="18.399999999999999" customHeight="1" x14ac:dyDescent="0.25">
      <c r="A22" s="251" t="s">
        <v>343</v>
      </c>
      <c r="B22" s="240">
        <v>5</v>
      </c>
      <c r="C22" s="160" t="s">
        <v>362</v>
      </c>
      <c r="D22" s="221">
        <v>15</v>
      </c>
      <c r="E22" s="241">
        <v>18</v>
      </c>
      <c r="F22" s="242"/>
      <c r="G22" s="241">
        <v>27</v>
      </c>
      <c r="H22" s="241"/>
      <c r="I22" s="241"/>
      <c r="J22" s="241"/>
      <c r="K22" s="242">
        <f>D22+E22+F22+G22+H22+I22+J22</f>
        <v>60</v>
      </c>
      <c r="L22" s="242">
        <v>15</v>
      </c>
      <c r="M22" s="242">
        <f>K22+L22</f>
        <v>75</v>
      </c>
      <c r="N22" s="242">
        <v>3</v>
      </c>
      <c r="O22" s="220" t="s">
        <v>35</v>
      </c>
      <c r="P22" s="221"/>
      <c r="Q22" s="221"/>
      <c r="R22" s="220"/>
      <c r="S22" s="221"/>
      <c r="T22" s="221"/>
      <c r="U22" s="221"/>
      <c r="V22" s="221"/>
      <c r="W22" s="242"/>
      <c r="X22" s="242"/>
      <c r="Y22" s="242"/>
      <c r="Z22" s="241"/>
      <c r="AA22" s="220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32" customFormat="1" ht="18.399999999999999" customHeight="1" x14ac:dyDescent="0.25">
      <c r="A23" s="251" t="s">
        <v>265</v>
      </c>
      <c r="B23" s="240">
        <v>6</v>
      </c>
      <c r="C23" s="160" t="s">
        <v>176</v>
      </c>
      <c r="D23" s="221"/>
      <c r="E23" s="221"/>
      <c r="F23" s="220"/>
      <c r="G23" s="221"/>
      <c r="H23" s="221"/>
      <c r="I23" s="221"/>
      <c r="J23" s="221"/>
      <c r="K23" s="242"/>
      <c r="L23" s="242"/>
      <c r="M23" s="242"/>
      <c r="N23" s="242"/>
      <c r="O23" s="221"/>
      <c r="P23" s="221">
        <v>15</v>
      </c>
      <c r="Q23" s="241">
        <v>18</v>
      </c>
      <c r="R23" s="242"/>
      <c r="S23" s="241">
        <v>27</v>
      </c>
      <c r="T23" s="241"/>
      <c r="U23" s="241"/>
      <c r="V23" s="241"/>
      <c r="W23" s="242">
        <f>P23+Q23+R23+S23+T23+U23+V23</f>
        <v>60</v>
      </c>
      <c r="X23" s="242">
        <v>15</v>
      </c>
      <c r="Y23" s="242">
        <v>75</v>
      </c>
      <c r="Z23" s="241">
        <v>3</v>
      </c>
      <c r="AA23" s="220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32" customFormat="1" ht="18.399999999999999" customHeight="1" x14ac:dyDescent="0.25">
      <c r="A24" s="251" t="s">
        <v>251</v>
      </c>
      <c r="B24" s="240">
        <v>7</v>
      </c>
      <c r="C24" s="160" t="s">
        <v>361</v>
      </c>
      <c r="D24" s="221">
        <v>15</v>
      </c>
      <c r="E24" s="241">
        <v>18</v>
      </c>
      <c r="F24" s="242"/>
      <c r="G24" s="241">
        <v>27</v>
      </c>
      <c r="H24" s="241"/>
      <c r="I24" s="241"/>
      <c r="J24" s="241"/>
      <c r="K24" s="242">
        <f>D24+E24+F24+G24+H24+I24+J24</f>
        <v>60</v>
      </c>
      <c r="L24" s="242">
        <v>15</v>
      </c>
      <c r="M24" s="242">
        <v>75</v>
      </c>
      <c r="N24" s="242">
        <v>3</v>
      </c>
      <c r="O24" s="221" t="s">
        <v>35</v>
      </c>
      <c r="P24" s="221"/>
      <c r="Q24" s="221"/>
      <c r="R24" s="220"/>
      <c r="S24" s="221"/>
      <c r="T24" s="221"/>
      <c r="U24" s="221"/>
      <c r="V24" s="221"/>
      <c r="W24" s="242"/>
      <c r="X24" s="242"/>
      <c r="Y24" s="242"/>
      <c r="Z24" s="241"/>
      <c r="AA24" s="220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32" customFormat="1" ht="15.95" customHeight="1" x14ac:dyDescent="0.25">
      <c r="A25" s="251" t="s">
        <v>252</v>
      </c>
      <c r="B25" s="240">
        <v>8</v>
      </c>
      <c r="C25" s="160" t="s">
        <v>363</v>
      </c>
      <c r="D25" s="221">
        <v>15</v>
      </c>
      <c r="E25" s="241">
        <v>18</v>
      </c>
      <c r="F25" s="242"/>
      <c r="G25" s="241">
        <v>27</v>
      </c>
      <c r="H25" s="241"/>
      <c r="I25" s="241"/>
      <c r="J25" s="241"/>
      <c r="K25" s="242">
        <f>D25+E25+F25+G25+H25+I25+J25</f>
        <v>60</v>
      </c>
      <c r="L25" s="242">
        <v>15</v>
      </c>
      <c r="M25" s="242">
        <f>K25+L25</f>
        <v>75</v>
      </c>
      <c r="N25" s="242">
        <v>3</v>
      </c>
      <c r="O25" s="220" t="s">
        <v>34</v>
      </c>
      <c r="P25" s="221"/>
      <c r="Q25" s="221"/>
      <c r="R25" s="220"/>
      <c r="S25" s="221"/>
      <c r="T25" s="221"/>
      <c r="U25" s="221"/>
      <c r="V25" s="221"/>
      <c r="W25" s="242"/>
      <c r="X25" s="242"/>
      <c r="Y25" s="242"/>
      <c r="Z25" s="241"/>
      <c r="AA25" s="220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51" t="s">
        <v>294</v>
      </c>
      <c r="B26" s="240">
        <v>9</v>
      </c>
      <c r="C26" s="160" t="s">
        <v>175</v>
      </c>
      <c r="D26" s="243"/>
      <c r="E26" s="243"/>
      <c r="F26" s="243"/>
      <c r="G26" s="243"/>
      <c r="H26" s="243"/>
      <c r="I26" s="243"/>
      <c r="J26" s="243"/>
      <c r="K26" s="242"/>
      <c r="L26" s="242"/>
      <c r="M26" s="242"/>
      <c r="N26" s="244"/>
      <c r="O26" s="245"/>
      <c r="P26" s="243">
        <v>9</v>
      </c>
      <c r="Q26" s="243">
        <v>12</v>
      </c>
      <c r="R26" s="243"/>
      <c r="S26" s="243">
        <v>18</v>
      </c>
      <c r="T26" s="243"/>
      <c r="U26" s="243"/>
      <c r="V26" s="243"/>
      <c r="W26" s="242">
        <v>39</v>
      </c>
      <c r="X26" s="242">
        <v>11</v>
      </c>
      <c r="Y26" s="242">
        <v>50</v>
      </c>
      <c r="Z26" s="246">
        <v>2</v>
      </c>
      <c r="AA26" s="220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33" customFormat="1" ht="15.95" customHeight="1" x14ac:dyDescent="0.25">
      <c r="A27" s="251" t="s">
        <v>152</v>
      </c>
      <c r="B27" s="240">
        <v>10</v>
      </c>
      <c r="C27" s="160" t="s">
        <v>360</v>
      </c>
      <c r="D27" s="243">
        <v>15</v>
      </c>
      <c r="E27" s="241">
        <v>18</v>
      </c>
      <c r="F27" s="242"/>
      <c r="G27" s="241">
        <v>27</v>
      </c>
      <c r="H27" s="241"/>
      <c r="I27" s="241"/>
      <c r="J27" s="241"/>
      <c r="K27" s="242">
        <f>D27+E27+F27+G27+H27+I27+J27</f>
        <v>60</v>
      </c>
      <c r="L27" s="242">
        <v>15</v>
      </c>
      <c r="M27" s="242">
        <v>75</v>
      </c>
      <c r="N27" s="244">
        <v>3</v>
      </c>
      <c r="O27" s="220" t="s">
        <v>35</v>
      </c>
      <c r="P27" s="243"/>
      <c r="Q27" s="243"/>
      <c r="R27" s="243"/>
      <c r="S27" s="243"/>
      <c r="T27" s="243"/>
      <c r="U27" s="243"/>
      <c r="V27" s="243"/>
      <c r="W27" s="242"/>
      <c r="X27" s="242"/>
      <c r="Y27" s="242"/>
      <c r="Z27" s="246"/>
      <c r="AA27" s="247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51" t="s">
        <v>142</v>
      </c>
      <c r="B28" s="240">
        <v>11</v>
      </c>
      <c r="C28" s="160" t="s">
        <v>174</v>
      </c>
      <c r="D28" s="243"/>
      <c r="E28" s="243"/>
      <c r="F28" s="243"/>
      <c r="G28" s="243"/>
      <c r="H28" s="243"/>
      <c r="I28" s="243"/>
      <c r="J28" s="243"/>
      <c r="K28" s="242"/>
      <c r="L28" s="242"/>
      <c r="M28" s="242"/>
      <c r="N28" s="244"/>
      <c r="O28" s="245"/>
      <c r="P28" s="243">
        <v>9</v>
      </c>
      <c r="Q28" s="243">
        <v>12</v>
      </c>
      <c r="R28" s="243"/>
      <c r="S28" s="243">
        <v>18</v>
      </c>
      <c r="T28" s="243"/>
      <c r="U28" s="243"/>
      <c r="V28" s="243"/>
      <c r="W28" s="242">
        <v>39</v>
      </c>
      <c r="X28" s="242">
        <v>11</v>
      </c>
      <c r="Y28" s="242">
        <v>50</v>
      </c>
      <c r="Z28" s="246">
        <v>2</v>
      </c>
      <c r="AA28" s="220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33" customFormat="1" ht="15.95" customHeight="1" x14ac:dyDescent="0.25">
      <c r="A29" s="251" t="s">
        <v>140</v>
      </c>
      <c r="B29" s="240">
        <v>12</v>
      </c>
      <c r="C29" s="251" t="s">
        <v>364</v>
      </c>
      <c r="D29" s="243"/>
      <c r="E29" s="243"/>
      <c r="F29" s="243"/>
      <c r="G29" s="243"/>
      <c r="H29" s="243"/>
      <c r="I29" s="243"/>
      <c r="J29" s="243"/>
      <c r="K29" s="242"/>
      <c r="L29" s="242"/>
      <c r="M29" s="242"/>
      <c r="N29" s="244"/>
      <c r="O29" s="245"/>
      <c r="P29" s="243">
        <v>15</v>
      </c>
      <c r="Q29" s="241">
        <v>16</v>
      </c>
      <c r="R29" s="242"/>
      <c r="S29" s="241">
        <v>24</v>
      </c>
      <c r="T29" s="241"/>
      <c r="U29" s="241"/>
      <c r="V29" s="241"/>
      <c r="W29" s="242">
        <f>P29+Q29+R29+S29+T29+U29+V29</f>
        <v>55</v>
      </c>
      <c r="X29" s="242">
        <v>20</v>
      </c>
      <c r="Y29" s="242">
        <v>75</v>
      </c>
      <c r="Z29" s="244">
        <v>3</v>
      </c>
      <c r="AA29" s="247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51" t="s">
        <v>342</v>
      </c>
      <c r="B30" s="240">
        <v>13</v>
      </c>
      <c r="C30" s="251" t="s">
        <v>173</v>
      </c>
      <c r="D30" s="243"/>
      <c r="E30" s="243"/>
      <c r="F30" s="243"/>
      <c r="G30" s="243"/>
      <c r="H30" s="243"/>
      <c r="I30" s="243"/>
      <c r="J30" s="243"/>
      <c r="K30" s="242"/>
      <c r="L30" s="242"/>
      <c r="M30" s="242"/>
      <c r="N30" s="244"/>
      <c r="O30" s="245"/>
      <c r="P30" s="243">
        <v>12</v>
      </c>
      <c r="Q30" s="243">
        <v>14</v>
      </c>
      <c r="R30" s="243"/>
      <c r="S30" s="243">
        <v>21</v>
      </c>
      <c r="T30" s="243"/>
      <c r="U30" s="243"/>
      <c r="V30" s="243"/>
      <c r="W30" s="242">
        <v>47</v>
      </c>
      <c r="X30" s="242">
        <v>13</v>
      </c>
      <c r="Y30" s="242">
        <v>60</v>
      </c>
      <c r="Z30" s="244">
        <v>2</v>
      </c>
      <c r="AA30" s="220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51" t="s">
        <v>46</v>
      </c>
      <c r="B31" s="240">
        <v>14</v>
      </c>
      <c r="C31" s="251" t="s">
        <v>172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12</v>
      </c>
      <c r="Q31" s="243">
        <v>14</v>
      </c>
      <c r="R31" s="243"/>
      <c r="S31" s="243">
        <v>21</v>
      </c>
      <c r="T31" s="243"/>
      <c r="U31" s="243"/>
      <c r="V31" s="243"/>
      <c r="W31" s="242">
        <v>47</v>
      </c>
      <c r="X31" s="242">
        <v>13</v>
      </c>
      <c r="Y31" s="242">
        <v>60</v>
      </c>
      <c r="Z31" s="244">
        <v>2</v>
      </c>
      <c r="AA31" s="220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51" t="s">
        <v>251</v>
      </c>
      <c r="B32" s="240">
        <v>15</v>
      </c>
      <c r="C32" s="251" t="s">
        <v>359</v>
      </c>
      <c r="D32" s="243"/>
      <c r="E32" s="243"/>
      <c r="F32" s="243"/>
      <c r="G32" s="243"/>
      <c r="H32" s="243"/>
      <c r="I32" s="243"/>
      <c r="J32" s="243"/>
      <c r="K32" s="242"/>
      <c r="L32" s="242"/>
      <c r="M32" s="242"/>
      <c r="N32" s="244"/>
      <c r="O32" s="245"/>
      <c r="P32" s="243">
        <v>12</v>
      </c>
      <c r="Q32" s="243">
        <v>14</v>
      </c>
      <c r="R32" s="243"/>
      <c r="S32" s="243">
        <v>21</v>
      </c>
      <c r="T32" s="243"/>
      <c r="U32" s="243"/>
      <c r="V32" s="243"/>
      <c r="W32" s="242">
        <f>P32+Q32+R32+S32+T32+U32+V32</f>
        <v>47</v>
      </c>
      <c r="X32" s="242">
        <v>13</v>
      </c>
      <c r="Y32" s="242">
        <f>W32+X32</f>
        <v>60</v>
      </c>
      <c r="Z32" s="244">
        <v>2</v>
      </c>
      <c r="AA32" s="220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51" t="s">
        <v>249</v>
      </c>
      <c r="B33" s="240">
        <v>16</v>
      </c>
      <c r="C33" s="251" t="s">
        <v>358</v>
      </c>
      <c r="D33" s="243"/>
      <c r="E33" s="243"/>
      <c r="F33" s="243"/>
      <c r="G33" s="243"/>
      <c r="H33" s="243"/>
      <c r="I33" s="243"/>
      <c r="J33" s="243"/>
      <c r="K33" s="242"/>
      <c r="L33" s="242"/>
      <c r="M33" s="242"/>
      <c r="N33" s="244"/>
      <c r="O33" s="245"/>
      <c r="P33" s="243">
        <v>12</v>
      </c>
      <c r="Q33" s="243">
        <v>14</v>
      </c>
      <c r="R33" s="243"/>
      <c r="S33" s="243">
        <v>21</v>
      </c>
      <c r="T33" s="243"/>
      <c r="U33" s="243"/>
      <c r="V33" s="243"/>
      <c r="W33" s="242">
        <f>P33+Q33+R33+S33+T33+U33+V33</f>
        <v>47</v>
      </c>
      <c r="X33" s="242">
        <v>13</v>
      </c>
      <c r="Y33" s="242">
        <f>W33+X33</f>
        <v>60</v>
      </c>
      <c r="Z33" s="244">
        <v>2</v>
      </c>
      <c r="AA33" s="220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51" t="s">
        <v>294</v>
      </c>
      <c r="B34" s="240">
        <v>17</v>
      </c>
      <c r="C34" s="251" t="s">
        <v>357</v>
      </c>
      <c r="D34" s="243"/>
      <c r="E34" s="243"/>
      <c r="F34" s="243"/>
      <c r="G34" s="243"/>
      <c r="H34" s="243"/>
      <c r="I34" s="243"/>
      <c r="J34" s="243"/>
      <c r="K34" s="242"/>
      <c r="L34" s="242"/>
      <c r="M34" s="242"/>
      <c r="N34" s="244"/>
      <c r="O34" s="245"/>
      <c r="P34" s="243">
        <v>9</v>
      </c>
      <c r="Q34" s="243">
        <v>12</v>
      </c>
      <c r="R34" s="243"/>
      <c r="S34" s="243">
        <v>18</v>
      </c>
      <c r="T34" s="243"/>
      <c r="U34" s="243"/>
      <c r="V34" s="243"/>
      <c r="W34" s="242">
        <f>P34+Q34+R34+S34+T34+U34+V34</f>
        <v>39</v>
      </c>
      <c r="X34" s="242">
        <v>11</v>
      </c>
      <c r="Y34" s="242">
        <f>W34+X34</f>
        <v>50</v>
      </c>
      <c r="Z34" s="244">
        <v>2</v>
      </c>
      <c r="AA34" s="220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51" t="s">
        <v>355</v>
      </c>
      <c r="B35" s="240">
        <v>18</v>
      </c>
      <c r="C35" s="251" t="s">
        <v>356</v>
      </c>
      <c r="D35" s="243"/>
      <c r="E35" s="243"/>
      <c r="F35" s="243"/>
      <c r="G35" s="243"/>
      <c r="H35" s="243"/>
      <c r="I35" s="243"/>
      <c r="J35" s="243"/>
      <c r="K35" s="242"/>
      <c r="L35" s="242"/>
      <c r="M35" s="242"/>
      <c r="N35" s="244"/>
      <c r="O35" s="245"/>
      <c r="P35" s="243">
        <v>9</v>
      </c>
      <c r="Q35" s="243">
        <v>12</v>
      </c>
      <c r="R35" s="243"/>
      <c r="S35" s="243">
        <v>18</v>
      </c>
      <c r="T35" s="243"/>
      <c r="U35" s="243"/>
      <c r="V35" s="243"/>
      <c r="W35" s="242">
        <f>P35+Q35+R35+S35+T35+U35+V35</f>
        <v>39</v>
      </c>
      <c r="X35" s="242">
        <v>11</v>
      </c>
      <c r="Y35" s="242">
        <f>W35+X35</f>
        <v>50</v>
      </c>
      <c r="Z35" s="244">
        <v>2</v>
      </c>
      <c r="AA35" s="220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6" customFormat="1" ht="15.95" customHeight="1" x14ac:dyDescent="0.25">
      <c r="A36" s="251" t="s">
        <v>46</v>
      </c>
      <c r="B36" s="240">
        <v>19</v>
      </c>
      <c r="C36" s="251" t="s">
        <v>197</v>
      </c>
      <c r="D36" s="243"/>
      <c r="E36" s="243"/>
      <c r="F36" s="243"/>
      <c r="G36" s="243"/>
      <c r="H36" s="243"/>
      <c r="I36" s="243"/>
      <c r="J36" s="243"/>
      <c r="K36" s="242"/>
      <c r="L36" s="242"/>
      <c r="M36" s="242"/>
      <c r="N36" s="244"/>
      <c r="O36" s="245"/>
      <c r="P36" s="243">
        <v>15</v>
      </c>
      <c r="Q36" s="241">
        <v>16</v>
      </c>
      <c r="R36" s="242"/>
      <c r="S36" s="241">
        <v>24</v>
      </c>
      <c r="T36" s="241"/>
      <c r="U36" s="241"/>
      <c r="V36" s="241"/>
      <c r="W36" s="242">
        <f>P36+Q36+R36+S36+T36+U36+V36</f>
        <v>55</v>
      </c>
      <c r="X36" s="242">
        <v>20</v>
      </c>
      <c r="Y36" s="242">
        <v>75</v>
      </c>
      <c r="Z36" s="244">
        <v>3</v>
      </c>
      <c r="AA36" s="245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51"/>
      <c r="B37" s="298">
        <v>20</v>
      </c>
      <c r="C37" s="251" t="s">
        <v>186</v>
      </c>
      <c r="D37" s="243"/>
      <c r="E37" s="243"/>
      <c r="F37" s="243"/>
      <c r="G37" s="243"/>
      <c r="H37" s="243"/>
      <c r="I37" s="243"/>
      <c r="J37" s="243"/>
      <c r="K37" s="242"/>
      <c r="L37" s="242"/>
      <c r="M37" s="242"/>
      <c r="N37" s="244"/>
      <c r="O37" s="245"/>
      <c r="P37" s="243"/>
      <c r="Q37" s="243">
        <v>20</v>
      </c>
      <c r="R37" s="243"/>
      <c r="S37" s="243"/>
      <c r="T37" s="243"/>
      <c r="U37" s="243"/>
      <c r="V37" s="243"/>
      <c r="W37" s="220">
        <v>20</v>
      </c>
      <c r="X37" s="220">
        <v>40</v>
      </c>
      <c r="Y37" s="220">
        <v>60</v>
      </c>
      <c r="Z37" s="245">
        <v>2</v>
      </c>
      <c r="AA37" s="220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0"/>
      <c r="B38" s="660" t="s">
        <v>69</v>
      </c>
      <c r="C38" s="659"/>
      <c r="D38" s="220"/>
      <c r="E38" s="220"/>
      <c r="F38" s="220"/>
      <c r="G38" s="221"/>
      <c r="H38" s="221"/>
      <c r="I38" s="221"/>
      <c r="J38" s="221"/>
      <c r="K38" s="162"/>
      <c r="L38" s="162"/>
      <c r="M38" s="162"/>
      <c r="N38" s="163"/>
      <c r="O38" s="221"/>
      <c r="P38" s="161"/>
      <c r="Q38" s="161"/>
      <c r="R38" s="161"/>
      <c r="S38" s="161"/>
      <c r="T38" s="161"/>
      <c r="U38" s="161"/>
      <c r="V38" s="161"/>
      <c r="W38" s="162"/>
      <c r="X38" s="162"/>
      <c r="Y38" s="162"/>
      <c r="Z38" s="222"/>
      <c r="AA38" s="219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0"/>
      <c r="B39" s="217">
        <v>21</v>
      </c>
      <c r="C39" s="224" t="s">
        <v>169</v>
      </c>
      <c r="D39" s="225"/>
      <c r="E39" s="225">
        <v>12</v>
      </c>
      <c r="F39" s="225">
        <v>18</v>
      </c>
      <c r="G39" s="225"/>
      <c r="H39" s="225"/>
      <c r="I39" s="225"/>
      <c r="J39" s="225"/>
      <c r="K39" s="162">
        <f>D39+E39+F39+G39+H39+I39+J39</f>
        <v>30</v>
      </c>
      <c r="L39" s="162">
        <v>20</v>
      </c>
      <c r="M39" s="162">
        <f>K39+L39</f>
        <v>50</v>
      </c>
      <c r="N39" s="163">
        <v>2</v>
      </c>
      <c r="O39" s="216" t="s">
        <v>34</v>
      </c>
      <c r="P39" s="226"/>
      <c r="Q39" s="226"/>
      <c r="R39" s="225"/>
      <c r="S39" s="226"/>
      <c r="T39" s="225"/>
      <c r="U39" s="225"/>
      <c r="V39" s="225"/>
      <c r="W39" s="162"/>
      <c r="X39" s="162"/>
      <c r="Y39" s="162"/>
      <c r="Z39" s="222"/>
      <c r="AA39" s="216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0"/>
      <c r="B40" s="217">
        <v>22</v>
      </c>
      <c r="C40" s="224" t="s">
        <v>168</v>
      </c>
      <c r="D40" s="225"/>
      <c r="E40" s="225">
        <v>12</v>
      </c>
      <c r="F40" s="225">
        <v>18</v>
      </c>
      <c r="G40" s="225"/>
      <c r="H40" s="225"/>
      <c r="I40" s="225"/>
      <c r="J40" s="225"/>
      <c r="K40" s="162">
        <f>D40+E40+F40+G40+H40+I40+J40</f>
        <v>30</v>
      </c>
      <c r="L40" s="162">
        <v>20</v>
      </c>
      <c r="M40" s="162">
        <f>K40+L40</f>
        <v>50</v>
      </c>
      <c r="N40" s="163">
        <v>2</v>
      </c>
      <c r="O40" s="216" t="s">
        <v>34</v>
      </c>
      <c r="P40" s="226"/>
      <c r="Q40" s="226"/>
      <c r="R40" s="225"/>
      <c r="S40" s="226"/>
      <c r="T40" s="225"/>
      <c r="U40" s="225"/>
      <c r="V40" s="225"/>
      <c r="W40" s="162"/>
      <c r="X40" s="162"/>
      <c r="Y40" s="162"/>
      <c r="Z40" s="222"/>
      <c r="AA40" s="216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0"/>
      <c r="B41" s="217">
        <v>23</v>
      </c>
      <c r="C41" s="224" t="s">
        <v>167</v>
      </c>
      <c r="D41" s="225"/>
      <c r="E41" s="225">
        <v>12</v>
      </c>
      <c r="F41" s="225">
        <v>18</v>
      </c>
      <c r="G41" s="225"/>
      <c r="H41" s="225"/>
      <c r="I41" s="225"/>
      <c r="J41" s="225"/>
      <c r="K41" s="162">
        <f>D41+E41+F41+G41+H41+I41+J41</f>
        <v>30</v>
      </c>
      <c r="L41" s="162">
        <v>20</v>
      </c>
      <c r="M41" s="162">
        <f>K41+L41</f>
        <v>50</v>
      </c>
      <c r="N41" s="163">
        <v>2</v>
      </c>
      <c r="O41" s="216" t="s">
        <v>34</v>
      </c>
      <c r="P41" s="226"/>
      <c r="Q41" s="226"/>
      <c r="R41" s="225"/>
      <c r="S41" s="226"/>
      <c r="T41" s="225"/>
      <c r="U41" s="225"/>
      <c r="V41" s="225"/>
      <c r="W41" s="162"/>
      <c r="X41" s="162"/>
      <c r="Y41" s="162"/>
      <c r="Z41" s="222"/>
      <c r="AA41" s="216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0"/>
      <c r="B42" s="658" t="s">
        <v>70</v>
      </c>
      <c r="C42" s="659"/>
      <c r="D42" s="225"/>
      <c r="E42" s="225"/>
      <c r="F42" s="225"/>
      <c r="G42" s="225"/>
      <c r="H42" s="225"/>
      <c r="I42" s="225"/>
      <c r="J42" s="225"/>
      <c r="K42" s="162"/>
      <c r="L42" s="162"/>
      <c r="M42" s="162"/>
      <c r="N42" s="162"/>
      <c r="O42" s="225"/>
      <c r="P42" s="226"/>
      <c r="Q42" s="226"/>
      <c r="R42" s="225"/>
      <c r="S42" s="226"/>
      <c r="T42" s="225"/>
      <c r="U42" s="225"/>
      <c r="V42" s="225"/>
      <c r="W42" s="162"/>
      <c r="X42" s="162"/>
      <c r="Y42" s="162"/>
      <c r="Z42" s="95"/>
      <c r="AA42" s="216"/>
      <c r="AB42" s="42"/>
      <c r="AC42" s="46"/>
      <c r="AD42" s="46"/>
      <c r="AE42" s="46"/>
    </row>
    <row r="43" spans="1:66" ht="16.899999999999999" customHeight="1" x14ac:dyDescent="0.25">
      <c r="A43" s="90" t="s">
        <v>279</v>
      </c>
      <c r="B43" s="304">
        <v>24</v>
      </c>
      <c r="C43" s="227" t="s">
        <v>134</v>
      </c>
      <c r="D43" s="225"/>
      <c r="E43" s="225"/>
      <c r="F43" s="225"/>
      <c r="G43" s="225"/>
      <c r="H43" s="225"/>
      <c r="I43" s="225">
        <v>100</v>
      </c>
      <c r="J43" s="225"/>
      <c r="K43" s="162">
        <v>100</v>
      </c>
      <c r="L43" s="162"/>
      <c r="M43" s="162">
        <v>100</v>
      </c>
      <c r="N43" s="162">
        <v>4</v>
      </c>
      <c r="O43" s="216" t="s">
        <v>34</v>
      </c>
      <c r="P43" s="226"/>
      <c r="Q43" s="226"/>
      <c r="R43" s="225"/>
      <c r="S43" s="226"/>
      <c r="T43" s="225"/>
      <c r="U43" s="237"/>
      <c r="V43" s="237"/>
      <c r="W43" s="237"/>
      <c r="X43" s="237"/>
      <c r="Y43" s="237"/>
      <c r="Z43" s="237"/>
      <c r="AA43" s="237"/>
      <c r="AB43" s="42">
        <v>100</v>
      </c>
      <c r="AC43" s="46"/>
      <c r="AD43" s="103">
        <v>100</v>
      </c>
      <c r="AE43" s="46">
        <v>4</v>
      </c>
    </row>
    <row r="44" spans="1:66" ht="16.899999999999999" customHeight="1" x14ac:dyDescent="0.25">
      <c r="A44" s="90" t="s">
        <v>279</v>
      </c>
      <c r="B44" s="304">
        <v>25</v>
      </c>
      <c r="C44" s="228" t="s">
        <v>133</v>
      </c>
      <c r="D44" s="225"/>
      <c r="E44" s="225"/>
      <c r="F44" s="225"/>
      <c r="G44" s="225"/>
      <c r="H44" s="225"/>
      <c r="I44" s="225"/>
      <c r="J44" s="225"/>
      <c r="K44" s="162"/>
      <c r="L44" s="162"/>
      <c r="M44" s="162"/>
      <c r="N44" s="162"/>
      <c r="O44" s="216"/>
      <c r="P44" s="226"/>
      <c r="Q44" s="226"/>
      <c r="R44" s="225"/>
      <c r="S44" s="226"/>
      <c r="T44" s="225"/>
      <c r="U44" s="225">
        <v>200</v>
      </c>
      <c r="V44" s="225"/>
      <c r="W44" s="162">
        <v>200</v>
      </c>
      <c r="X44" s="162"/>
      <c r="Y44" s="162">
        <v>200</v>
      </c>
      <c r="Z44" s="162">
        <v>7</v>
      </c>
      <c r="AA44" s="218" t="s">
        <v>34</v>
      </c>
      <c r="AB44" s="42">
        <v>200</v>
      </c>
      <c r="AC44" s="46"/>
      <c r="AD44" s="103">
        <f>AB44+AC44</f>
        <v>200</v>
      </c>
      <c r="AE44" s="46">
        <v>7</v>
      </c>
    </row>
    <row r="45" spans="1:66" ht="18" customHeight="1" x14ac:dyDescent="0.25">
      <c r="B45" s="438" t="s">
        <v>36</v>
      </c>
      <c r="C45" s="505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18" sqref="B18"/>
    </sheetView>
  </sheetViews>
  <sheetFormatPr defaultRowHeight="15" x14ac:dyDescent="0.25"/>
  <cols>
    <col min="1" max="1" width="9.140625" style="117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19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19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19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19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19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19" ht="15" customHeight="1" x14ac:dyDescent="0.25">
      <c r="C8" s="377" t="s">
        <v>19</v>
      </c>
      <c r="D8" s="463" t="s">
        <v>183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78" t="s">
        <v>20</v>
      </c>
      <c r="D9" s="494" t="s">
        <v>324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1"/>
      <c r="P12" s="71"/>
      <c r="Q12" s="71"/>
      <c r="R12" s="71"/>
      <c r="S12" s="71"/>
    </row>
    <row r="13" spans="1:19" ht="15.75" customHeight="1" thickBot="1" x14ac:dyDescent="0.3">
      <c r="A13" s="455"/>
      <c r="B13" s="9"/>
      <c r="C13" s="456"/>
      <c r="D13" s="458" t="s">
        <v>210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1"/>
      <c r="P13" s="71"/>
      <c r="Q13" s="71"/>
      <c r="R13" s="71"/>
      <c r="S13" s="71"/>
    </row>
    <row r="14" spans="1:19" ht="114" customHeight="1" thickBot="1" x14ac:dyDescent="0.3">
      <c r="A14" s="455"/>
      <c r="B14" s="108" t="s">
        <v>42</v>
      </c>
      <c r="C14" s="457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3">
        <v>1</v>
      </c>
      <c r="B15" s="110" t="s">
        <v>271</v>
      </c>
      <c r="C15" s="129" t="s">
        <v>213</v>
      </c>
      <c r="D15" s="664">
        <v>0</v>
      </c>
      <c r="E15" s="670">
        <v>12</v>
      </c>
      <c r="F15" s="673">
        <v>18</v>
      </c>
      <c r="G15" s="130"/>
      <c r="H15" s="130"/>
      <c r="I15" s="130"/>
      <c r="J15" s="139"/>
      <c r="K15" s="667">
        <v>20</v>
      </c>
      <c r="L15" s="667">
        <v>50</v>
      </c>
      <c r="M15" s="667">
        <v>2</v>
      </c>
      <c r="N15" s="661" t="s">
        <v>34</v>
      </c>
      <c r="O15" s="71"/>
      <c r="P15" s="71"/>
      <c r="Q15" s="71"/>
      <c r="R15" s="71"/>
      <c r="S15" s="71"/>
    </row>
    <row r="16" spans="1:19" ht="30" customHeight="1" x14ac:dyDescent="0.25">
      <c r="A16" s="124">
        <v>2</v>
      </c>
      <c r="B16" s="135" t="s">
        <v>46</v>
      </c>
      <c r="C16" s="111" t="s">
        <v>214</v>
      </c>
      <c r="D16" s="665"/>
      <c r="E16" s="671"/>
      <c r="F16" s="674"/>
      <c r="G16" s="131"/>
      <c r="H16" s="131"/>
      <c r="I16" s="131"/>
      <c r="J16" s="140"/>
      <c r="K16" s="668"/>
      <c r="L16" s="668"/>
      <c r="M16" s="668"/>
      <c r="N16" s="662"/>
      <c r="O16" s="79"/>
      <c r="P16" s="79"/>
      <c r="Q16" s="79"/>
      <c r="R16" s="79"/>
      <c r="S16" s="71"/>
    </row>
    <row r="17" spans="1:19" ht="30" customHeight="1" x14ac:dyDescent="0.25">
      <c r="A17" s="124">
        <v>3</v>
      </c>
      <c r="B17" s="167" t="s">
        <v>305</v>
      </c>
      <c r="C17" s="171" t="s">
        <v>270</v>
      </c>
      <c r="D17" s="665"/>
      <c r="E17" s="671"/>
      <c r="F17" s="674"/>
      <c r="G17" s="137"/>
      <c r="H17" s="137"/>
      <c r="I17" s="137"/>
      <c r="J17" s="141"/>
      <c r="K17" s="668"/>
      <c r="L17" s="668"/>
      <c r="M17" s="668"/>
      <c r="N17" s="662"/>
      <c r="O17" s="79"/>
      <c r="P17" s="79"/>
      <c r="Q17" s="79"/>
      <c r="R17" s="79"/>
      <c r="S17" s="71"/>
    </row>
    <row r="18" spans="1:19" ht="30" customHeight="1" x14ac:dyDescent="0.25">
      <c r="A18" s="124">
        <v>4</v>
      </c>
      <c r="B18" s="135" t="s">
        <v>369</v>
      </c>
      <c r="C18" s="171" t="s">
        <v>269</v>
      </c>
      <c r="D18" s="665"/>
      <c r="E18" s="671"/>
      <c r="F18" s="674"/>
      <c r="G18" s="137"/>
      <c r="H18" s="137"/>
      <c r="I18" s="137"/>
      <c r="J18" s="141"/>
      <c r="K18" s="668"/>
      <c r="L18" s="668"/>
      <c r="M18" s="668"/>
      <c r="N18" s="662"/>
      <c r="O18" s="79"/>
      <c r="P18" s="79"/>
      <c r="Q18" s="79"/>
      <c r="R18" s="79"/>
      <c r="S18" s="71"/>
    </row>
    <row r="19" spans="1:19" ht="30" customHeight="1" x14ac:dyDescent="0.25">
      <c r="A19" s="125">
        <v>5</v>
      </c>
      <c r="B19" s="385" t="s">
        <v>281</v>
      </c>
      <c r="C19" s="386" t="s">
        <v>327</v>
      </c>
      <c r="D19" s="665"/>
      <c r="E19" s="671"/>
      <c r="F19" s="674"/>
      <c r="G19" s="137"/>
      <c r="H19" s="137"/>
      <c r="I19" s="137"/>
      <c r="J19" s="141"/>
      <c r="K19" s="668"/>
      <c r="L19" s="668"/>
      <c r="M19" s="668"/>
      <c r="N19" s="662"/>
      <c r="O19" s="79"/>
      <c r="P19" s="79"/>
      <c r="Q19" s="79"/>
      <c r="R19" s="79"/>
      <c r="S19" s="71"/>
    </row>
    <row r="20" spans="1:19" ht="30" customHeight="1" thickBot="1" x14ac:dyDescent="0.3">
      <c r="A20" s="125">
        <v>6</v>
      </c>
      <c r="B20" s="173" t="s">
        <v>199</v>
      </c>
      <c r="C20" s="201" t="s">
        <v>276</v>
      </c>
      <c r="D20" s="666"/>
      <c r="E20" s="672"/>
      <c r="F20" s="675"/>
      <c r="G20" s="138"/>
      <c r="H20" s="138"/>
      <c r="I20" s="138"/>
      <c r="J20" s="142"/>
      <c r="K20" s="669"/>
      <c r="L20" s="669"/>
      <c r="M20" s="669"/>
      <c r="N20" s="663"/>
      <c r="O20" s="71"/>
      <c r="P20" s="71"/>
      <c r="Q20" s="71"/>
      <c r="R20" s="71"/>
      <c r="S20" s="71"/>
    </row>
    <row r="21" spans="1:19" ht="30" customHeight="1" x14ac:dyDescent="0.25">
      <c r="A21" s="123">
        <v>1</v>
      </c>
      <c r="B21" s="144" t="s">
        <v>212</v>
      </c>
      <c r="C21" s="143" t="s">
        <v>215</v>
      </c>
      <c r="D21" s="664">
        <v>0</v>
      </c>
      <c r="E21" s="670">
        <v>12</v>
      </c>
      <c r="F21" s="673">
        <v>18</v>
      </c>
      <c r="G21" s="130"/>
      <c r="H21" s="130"/>
      <c r="I21" s="130"/>
      <c r="J21" s="139"/>
      <c r="K21" s="667">
        <v>20</v>
      </c>
      <c r="L21" s="667">
        <v>50</v>
      </c>
      <c r="M21" s="667">
        <v>2</v>
      </c>
      <c r="N21" s="661" t="s">
        <v>34</v>
      </c>
      <c r="O21" s="71"/>
      <c r="P21" s="71"/>
      <c r="Q21" s="71"/>
      <c r="R21" s="71"/>
      <c r="S21" s="71"/>
    </row>
    <row r="22" spans="1:19" ht="30" customHeight="1" x14ac:dyDescent="0.25">
      <c r="A22" s="124">
        <v>2</v>
      </c>
      <c r="B22" s="199" t="s">
        <v>235</v>
      </c>
      <c r="C22" s="174" t="s">
        <v>268</v>
      </c>
      <c r="D22" s="665"/>
      <c r="E22" s="671"/>
      <c r="F22" s="674"/>
      <c r="G22" s="131"/>
      <c r="H22" s="131"/>
      <c r="I22" s="131"/>
      <c r="J22" s="140"/>
      <c r="K22" s="668"/>
      <c r="L22" s="668"/>
      <c r="M22" s="668"/>
      <c r="N22" s="662"/>
      <c r="O22" s="71"/>
      <c r="P22" s="71"/>
      <c r="Q22" s="71"/>
      <c r="R22" s="71"/>
      <c r="S22" s="71"/>
    </row>
    <row r="23" spans="1:19" ht="30" customHeight="1" x14ac:dyDescent="0.25">
      <c r="A23" s="124">
        <v>3</v>
      </c>
      <c r="B23" s="200" t="s">
        <v>345</v>
      </c>
      <c r="C23" s="135" t="s">
        <v>216</v>
      </c>
      <c r="D23" s="665"/>
      <c r="E23" s="671"/>
      <c r="F23" s="674"/>
      <c r="G23" s="137"/>
      <c r="H23" s="137"/>
      <c r="I23" s="137"/>
      <c r="J23" s="141"/>
      <c r="K23" s="668"/>
      <c r="L23" s="668"/>
      <c r="M23" s="668"/>
      <c r="N23" s="662"/>
      <c r="O23" s="71"/>
      <c r="P23" s="71"/>
      <c r="Q23" s="71"/>
      <c r="R23" s="71"/>
      <c r="S23" s="71"/>
    </row>
    <row r="24" spans="1:19" ht="42" customHeight="1" x14ac:dyDescent="0.25">
      <c r="A24" s="124">
        <v>4</v>
      </c>
      <c r="B24" s="167" t="s">
        <v>338</v>
      </c>
      <c r="C24" s="171" t="s">
        <v>257</v>
      </c>
      <c r="D24" s="665"/>
      <c r="E24" s="671"/>
      <c r="F24" s="674"/>
      <c r="G24" s="137"/>
      <c r="H24" s="137"/>
      <c r="I24" s="137"/>
      <c r="J24" s="141"/>
      <c r="K24" s="668"/>
      <c r="L24" s="668"/>
      <c r="M24" s="668"/>
      <c r="N24" s="662"/>
      <c r="O24" s="71"/>
      <c r="P24" s="71"/>
      <c r="Q24" s="71"/>
      <c r="R24" s="71"/>
      <c r="S24" s="71"/>
    </row>
    <row r="25" spans="1:19" ht="30" customHeight="1" thickBot="1" x14ac:dyDescent="0.3">
      <c r="A25" s="128">
        <v>5</v>
      </c>
      <c r="B25" s="170" t="s">
        <v>365</v>
      </c>
      <c r="C25" s="201" t="s">
        <v>217</v>
      </c>
      <c r="D25" s="666"/>
      <c r="E25" s="672"/>
      <c r="F25" s="675"/>
      <c r="G25" s="138"/>
      <c r="H25" s="138"/>
      <c r="I25" s="138"/>
      <c r="J25" s="142"/>
      <c r="K25" s="669"/>
      <c r="L25" s="669"/>
      <c r="M25" s="669"/>
      <c r="N25" s="663"/>
      <c r="O25" s="71"/>
      <c r="P25" s="71"/>
      <c r="Q25" s="71"/>
      <c r="R25" s="71"/>
      <c r="S25" s="71"/>
    </row>
    <row r="26" spans="1:19" ht="30" customHeight="1" x14ac:dyDescent="0.25">
      <c r="A26" s="132">
        <v>1</v>
      </c>
      <c r="B26" s="110" t="s">
        <v>211</v>
      </c>
      <c r="C26" s="129" t="s">
        <v>218</v>
      </c>
      <c r="D26" s="664">
        <v>0</v>
      </c>
      <c r="E26" s="670">
        <v>12</v>
      </c>
      <c r="F26" s="673">
        <v>18</v>
      </c>
      <c r="G26" s="130"/>
      <c r="H26" s="130"/>
      <c r="I26" s="130"/>
      <c r="J26" s="139"/>
      <c r="K26" s="667">
        <v>20</v>
      </c>
      <c r="L26" s="667">
        <v>50</v>
      </c>
      <c r="M26" s="667">
        <v>2</v>
      </c>
      <c r="N26" s="661" t="s">
        <v>34</v>
      </c>
      <c r="O26" s="71"/>
      <c r="P26" s="71"/>
      <c r="Q26" s="71"/>
      <c r="R26" s="71"/>
      <c r="S26" s="71"/>
    </row>
    <row r="27" spans="1:19" ht="30" customHeight="1" x14ac:dyDescent="0.25">
      <c r="A27" s="133">
        <v>2</v>
      </c>
      <c r="B27" s="136" t="s">
        <v>261</v>
      </c>
      <c r="C27" s="111" t="s">
        <v>219</v>
      </c>
      <c r="D27" s="665"/>
      <c r="E27" s="671"/>
      <c r="F27" s="674"/>
      <c r="G27" s="131"/>
      <c r="H27" s="131"/>
      <c r="I27" s="131"/>
      <c r="J27" s="140"/>
      <c r="K27" s="668"/>
      <c r="L27" s="668"/>
      <c r="M27" s="668"/>
      <c r="N27" s="662"/>
      <c r="O27" s="71"/>
      <c r="P27" s="71"/>
      <c r="Q27" s="71"/>
      <c r="R27" s="71"/>
      <c r="S27" s="71"/>
    </row>
    <row r="28" spans="1:19" ht="30" customHeight="1" x14ac:dyDescent="0.25">
      <c r="A28" s="133">
        <v>3</v>
      </c>
      <c r="B28" s="202" t="s">
        <v>266</v>
      </c>
      <c r="C28" s="168" t="s">
        <v>220</v>
      </c>
      <c r="D28" s="665"/>
      <c r="E28" s="671"/>
      <c r="F28" s="674"/>
      <c r="G28" s="137"/>
      <c r="H28" s="137"/>
      <c r="I28" s="137"/>
      <c r="J28" s="141"/>
      <c r="K28" s="668"/>
      <c r="L28" s="668"/>
      <c r="M28" s="668"/>
      <c r="N28" s="662"/>
      <c r="O28" s="71"/>
      <c r="P28" s="71"/>
      <c r="Q28" s="71"/>
      <c r="R28" s="71"/>
      <c r="S28" s="71"/>
    </row>
    <row r="29" spans="1:19" ht="30" customHeight="1" x14ac:dyDescent="0.25">
      <c r="A29" s="133">
        <v>4</v>
      </c>
      <c r="B29" s="203" t="s">
        <v>344</v>
      </c>
      <c r="C29" s="171" t="s">
        <v>221</v>
      </c>
      <c r="D29" s="665"/>
      <c r="E29" s="671"/>
      <c r="F29" s="674"/>
      <c r="G29" s="137"/>
      <c r="H29" s="137"/>
      <c r="I29" s="137"/>
      <c r="J29" s="141"/>
      <c r="K29" s="668"/>
      <c r="L29" s="668"/>
      <c r="M29" s="668"/>
      <c r="N29" s="662"/>
      <c r="O29" s="71"/>
      <c r="P29" s="71"/>
      <c r="Q29" s="71"/>
      <c r="R29" s="71"/>
      <c r="S29" s="71"/>
    </row>
    <row r="30" spans="1:19" ht="30" customHeight="1" thickBot="1" x14ac:dyDescent="0.3">
      <c r="A30" s="134">
        <v>5</v>
      </c>
      <c r="B30" s="173" t="s">
        <v>331</v>
      </c>
      <c r="C30" s="201" t="s">
        <v>222</v>
      </c>
      <c r="D30" s="666"/>
      <c r="E30" s="672"/>
      <c r="F30" s="675"/>
      <c r="G30" s="138"/>
      <c r="H30" s="138"/>
      <c r="I30" s="138"/>
      <c r="J30" s="142"/>
      <c r="K30" s="669"/>
      <c r="L30" s="669"/>
      <c r="M30" s="669"/>
      <c r="N30" s="663"/>
      <c r="O30" s="71"/>
      <c r="P30" s="71"/>
      <c r="Q30" s="71"/>
      <c r="R30" s="71"/>
      <c r="S30" s="71"/>
    </row>
    <row r="31" spans="1:19" ht="24.95" customHeight="1" thickBot="1" x14ac:dyDescent="0.3">
      <c r="A31" s="118"/>
      <c r="B31" s="81"/>
      <c r="C31" s="80" t="s">
        <v>33</v>
      </c>
      <c r="D31" s="601">
        <v>150</v>
      </c>
      <c r="E31" s="602"/>
      <c r="F31" s="602"/>
      <c r="G31" s="602"/>
      <c r="H31" s="602"/>
      <c r="I31" s="602"/>
      <c r="J31" s="602"/>
      <c r="K31" s="602"/>
      <c r="L31" s="602"/>
      <c r="M31" s="603"/>
      <c r="N31" s="82"/>
      <c r="O31" s="71"/>
      <c r="P31" s="71"/>
      <c r="Q31" s="71"/>
      <c r="R31" s="71"/>
      <c r="S31" s="71"/>
    </row>
    <row r="32" spans="1:19" ht="24.95" customHeight="1" thickBot="1" x14ac:dyDescent="0.3">
      <c r="A32" s="119"/>
      <c r="B32" s="7"/>
      <c r="C32" s="8" t="s">
        <v>37</v>
      </c>
      <c r="D32" s="601">
        <v>90</v>
      </c>
      <c r="E32" s="602"/>
      <c r="F32" s="602"/>
      <c r="G32" s="602"/>
      <c r="H32" s="602"/>
      <c r="I32" s="602"/>
      <c r="J32" s="602"/>
      <c r="K32" s="602"/>
      <c r="L32" s="602"/>
      <c r="M32" s="603"/>
      <c r="N32" s="145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2025-03-07T07:09:10Z</dcterms:modified>
</cp:coreProperties>
</file>